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共有ドライブ\レンタ全社員共有\建築・土木未来技術展\2025\出展申込書\"/>
    </mc:Choice>
  </mc:AlternateContent>
  <xr:revisionPtr revIDLastSave="0" documentId="13_ncr:1_{35AF6331-0BFF-402A-8605-2A2BC08F8783}" xr6:coauthVersionLast="47" xr6:coauthVersionMax="47" xr10:uidLastSave="{00000000-0000-0000-0000-000000000000}"/>
  <workbookProtection workbookAlgorithmName="SHA-512" workbookHashValue="lgwVSaGz0xVyJLUlD+Ksj5YfrrBwjy4yBaXr4zxo0QL8GoAqKn+/eon2Lgh+acGy43dpaDOHJyumNie8mFYz+A==" workbookSaltValue="Yz7TB1RolcllS543HywE/A==" workbookSpinCount="100000" lockStructure="1"/>
  <bookViews>
    <workbookView xWindow="-2520" yWindow="-16320" windowWidth="38640" windowHeight="16440" tabRatio="866" xr2:uid="{00000000-000D-0000-FFFF-FFFF00000000}"/>
  </bookViews>
  <sheets>
    <sheet name="2025申込書" sheetId="8" r:id="rId1"/>
    <sheet name="記入例" sheetId="12" r:id="rId2"/>
  </sheets>
  <definedNames>
    <definedName name="_xlnm.Print_Area" localSheetId="0">'2025申込書'!$A$1:$AS$66</definedName>
    <definedName name="_xlnm.Print_Area" localSheetId="1">記入例!$A$1:$AS$66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55" i="12" l="1"/>
  <c r="AB55" i="12"/>
  <c r="AS53" i="12"/>
  <c r="AB53" i="12"/>
  <c r="AS51" i="12"/>
  <c r="AB51" i="12"/>
  <c r="AS49" i="12"/>
  <c r="AB49" i="12"/>
  <c r="AS47" i="12"/>
  <c r="AB47" i="12"/>
  <c r="AS45" i="12"/>
  <c r="AB45" i="12"/>
  <c r="AS43" i="12"/>
  <c r="AB43" i="12"/>
  <c r="AB57" i="12" l="1"/>
  <c r="AS55" i="8"/>
  <c r="AB55" i="8"/>
  <c r="AS53" i="8"/>
  <c r="AB53" i="8"/>
  <c r="AS51" i="8"/>
  <c r="AB51" i="8"/>
  <c r="AS49" i="8"/>
  <c r="AB49" i="8"/>
  <c r="AS47" i="8"/>
  <c r="AB47" i="8"/>
  <c r="AS45" i="8"/>
  <c r="AB45" i="8"/>
  <c r="AS43" i="8"/>
  <c r="AB43" i="8"/>
  <c r="AB57" i="8" l="1"/>
</calcChain>
</file>

<file path=xl/sharedStrings.xml><?xml version="1.0" encoding="utf-8"?>
<sst xmlns="http://schemas.openxmlformats.org/spreadsheetml/2006/main" count="169" uniqueCount="54">
  <si>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</si>
  <si>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</si>
  <si>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</si>
  <si>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申込日：</t>
    <rPh sb="0" eb="3">
      <t>モウシコミビ</t>
    </rPh>
    <phoneticPr fontId="1"/>
  </si>
  <si>
    <t>に色付けされた項目を入力して下さい。</t>
    <rPh sb="1" eb="3">
      <t>イロヅ</t>
    </rPh>
    <rPh sb="7" eb="9">
      <t>コウモク</t>
    </rPh>
    <rPh sb="10" eb="12">
      <t>ニュウリョク</t>
    </rPh>
    <rPh sb="14" eb="15">
      <t>クダ</t>
    </rPh>
    <phoneticPr fontId="1"/>
  </si>
  <si>
    <t>■申込先 E-mail</t>
    <rPh sb="1" eb="3">
      <t>モウシコ</t>
    </rPh>
    <rPh sb="3" eb="4">
      <t>サキ</t>
    </rPh>
    <phoneticPr fontId="1"/>
  </si>
  <si>
    <t>申込者</t>
  </si>
  <si>
    <t>（団体・法人名）</t>
  </si>
  <si>
    <t>所在地</t>
  </si>
  <si>
    <t>〒</t>
  </si>
  <si>
    <t>TEL</t>
  </si>
  <si>
    <t>（</t>
  </si>
  <si>
    <t>）</t>
  </si>
  <si>
    <t>ー</t>
  </si>
  <si>
    <t>FAX</t>
  </si>
  <si>
    <t>担当者
連絡先</t>
  </si>
  <si>
    <t>（所属・役職）</t>
  </si>
  <si>
    <t>連絡先
メールアドレス</t>
  </si>
  <si>
    <t>出展タイプ</t>
  </si>
  <si>
    <t>申込数</t>
  </si>
  <si>
    <t>出展料（税込）</t>
  </si>
  <si>
    <t>×</t>
  </si>
  <si>
    <t>円</t>
  </si>
  <si>
    <t>＝</t>
  </si>
  <si>
    <t>屋外展示場（15ｍ×10ｍ）</t>
  </si>
  <si>
    <t>合計</t>
  </si>
  <si>
    <t>お問合せ先</t>
  </si>
  <si>
    <t>北海道土木・建築未来技術展 実行委員会　宛</t>
    <rPh sb="0" eb="3">
      <t>ホッカイドウ</t>
    </rPh>
    <rPh sb="3" eb="5">
      <t>ドボク</t>
    </rPh>
    <rPh sb="6" eb="8">
      <t>ケンチク</t>
    </rPh>
    <rPh sb="8" eb="10">
      <t>ミライ</t>
    </rPh>
    <rPh sb="10" eb="12">
      <t>ギジュツ</t>
    </rPh>
    <rPh sb="12" eb="13">
      <t>テン</t>
    </rPh>
    <rPh sb="14" eb="19">
      <t>ジッコウイインカイ</t>
    </rPh>
    <rPh sb="20" eb="21">
      <t>アテ</t>
    </rPh>
    <phoneticPr fontId="1"/>
  </si>
  <si>
    <t>（ご記入者名）</t>
    <rPh sb="2" eb="4">
      <t>キニュウ</t>
    </rPh>
    <phoneticPr fontId="1"/>
  </si>
  <si>
    <t>Ａ タイプ（12m×18ｍ）</t>
    <phoneticPr fontId="1"/>
  </si>
  <si>
    <t>Ｂ タイプ（12m×12ｍ）</t>
    <phoneticPr fontId="1"/>
  </si>
  <si>
    <t>Ｃ タイプ（9m×12ｍ）</t>
    <phoneticPr fontId="1"/>
  </si>
  <si>
    <t>Ｄ タイプ（6m×9ｍ）</t>
    <phoneticPr fontId="1"/>
  </si>
  <si>
    <t>Ｅ タイプ（3m×６ｍ）</t>
    <phoneticPr fontId="1"/>
  </si>
  <si>
    <t>■ご質問・ご要望欄</t>
    <rPh sb="2" eb="4">
      <t>シツモン</t>
    </rPh>
    <rPh sb="6" eb="8">
      <t>ヨウボウ</t>
    </rPh>
    <rPh sb="8" eb="9">
      <t>ラン</t>
    </rPh>
    <phoneticPr fontId="1"/>
  </si>
  <si>
    <r>
      <rPr>
        <b/>
        <sz val="16"/>
        <rFont val="Yu Gothic"/>
        <family val="3"/>
        <charset val="128"/>
        <scheme val="minor"/>
      </rPr>
      <t xml:space="preserve">  </t>
    </r>
    <r>
      <rPr>
        <b/>
        <u/>
        <sz val="16"/>
        <rFont val="Yu Gothic"/>
        <family val="3"/>
        <charset val="128"/>
        <scheme val="minor"/>
      </rPr>
      <t>caft.exhibition@gmail.com</t>
    </r>
    <phoneticPr fontId="1"/>
  </si>
  <si>
    <t>北海　太郎</t>
    <rPh sb="0" eb="2">
      <t>ホッカイ</t>
    </rPh>
    <rPh sb="3" eb="5">
      <t>タロウ</t>
    </rPh>
    <phoneticPr fontId="1"/>
  </si>
  <si>
    <t>000-0000</t>
    <phoneticPr fontId="1"/>
  </si>
  <si>
    <t>011</t>
    <phoneticPr fontId="1"/>
  </si>
  <si>
    <t>0000</t>
    <phoneticPr fontId="1"/>
  </si>
  <si>
    <t>090</t>
    <phoneticPr fontId="1"/>
  </si>
  <si>
    <t>○○○○○＠〇〇〇〇.com</t>
    <phoneticPr fontId="1"/>
  </si>
  <si>
    <t>Ｆ タイプ（3m×3ｍ）</t>
    <phoneticPr fontId="1"/>
  </si>
  <si>
    <t>『北海道土木・建築未来技術展』の出展について､下記の通りに申込みします。</t>
    <rPh sb="1" eb="4">
      <t>ホッカイドウ</t>
    </rPh>
    <rPh sb="4" eb="6">
      <t>ドボク</t>
    </rPh>
    <rPh sb="7" eb="9">
      <t>ケンチク</t>
    </rPh>
    <rPh sb="9" eb="11">
      <t>ミライ</t>
    </rPh>
    <rPh sb="11" eb="13">
      <t>ギジュツ</t>
    </rPh>
    <rPh sb="13" eb="14">
      <t>テン</t>
    </rPh>
    <phoneticPr fontId="1"/>
  </si>
  <si>
    <t>札幌市○○区○○条○○丁目○-○</t>
    <phoneticPr fontId="1"/>
  </si>
  <si>
    <t>000</t>
    <phoneticPr fontId="1"/>
  </si>
  <si>
    <t>0001</t>
    <phoneticPr fontId="1"/>
  </si>
  <si>
    <t>○○支店　○○課　係長</t>
    <phoneticPr fontId="1"/>
  </si>
  <si>
    <t>（団体・法人名）</t>
    <phoneticPr fontId="1"/>
  </si>
  <si>
    <t>北海道土木・建築未来技術展 事務局 〒061-1112 北広島市共栄54-17 (片桐企業グループ ICT事業センター内)</t>
    <rPh sb="0" eb="3">
      <t>ホッカイドウ</t>
    </rPh>
    <rPh sb="3" eb="5">
      <t>ドボク</t>
    </rPh>
    <rPh sb="6" eb="8">
      <t>ケンチク</t>
    </rPh>
    <rPh sb="8" eb="10">
      <t>ミライ</t>
    </rPh>
    <rPh sb="10" eb="12">
      <t>ギジュツ</t>
    </rPh>
    <rPh sb="12" eb="13">
      <t>テン</t>
    </rPh>
    <rPh sb="14" eb="17">
      <t>ジムキョク</t>
    </rPh>
    <phoneticPr fontId="1"/>
  </si>
  <si>
    <t>北海道土木・建築未来技術展 事務局 〒061-1112 北広島市共栄54-17 (片桐企業グループ ICT事業センター内)</t>
    <rPh sb="0" eb="3">
      <t>ホッカイドウ</t>
    </rPh>
    <rPh sb="3" eb="5">
      <t>ドボク</t>
    </rPh>
    <rPh sb="6" eb="8">
      <t>ケンチク</t>
    </rPh>
    <rPh sb="8" eb="13">
      <t>ミライギジュツテン</t>
    </rPh>
    <rPh sb="14" eb="17">
      <t>ジムキョク</t>
    </rPh>
    <rPh sb="28" eb="32">
      <t>キタヒロシマシ</t>
    </rPh>
    <rPh sb="32" eb="34">
      <t>キョウエイ</t>
    </rPh>
    <rPh sb="41" eb="43">
      <t>カタギリ</t>
    </rPh>
    <rPh sb="43" eb="45">
      <t>キギョウ</t>
    </rPh>
    <rPh sb="53" eb="55">
      <t>ジギョウ</t>
    </rPh>
    <rPh sb="59" eb="60">
      <t>ナイ</t>
    </rPh>
    <phoneticPr fontId="1"/>
  </si>
  <si>
    <t>㈱レンタコム北海道ee</t>
    <rPh sb="6" eb="9">
      <t>ホッカイドウ</t>
    </rPh>
    <phoneticPr fontId="1"/>
  </si>
  <si>
    <t>TEL　011-398-6200 　E-mail ：caft.exhibition@gmail.com</t>
    <phoneticPr fontId="1"/>
  </si>
  <si>
    <t>電話番号　011-398-6200 E-mail ：caft.exhibition@gmail.com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</si>
</sst>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1"/>
      <color theme="0"/>
      <name val="Yu Gothic"/>
      <family val="2"/>
      <scheme val="minor"/>
    </font>
    <font>
      <sz val="11"/>
      <color theme="1"/>
      <name val="Meiryo"/>
      <family val="3"/>
      <charset val="128"/>
    </font>
    <font>
      <sz val="10"/>
      <color theme="1"/>
      <name val="Meiryo"/>
      <family val="3"/>
      <charset val="128"/>
    </font>
    <font>
      <sz val="11"/>
      <name val="Calibri"/>
      <family val="2"/>
    </font>
    <font>
      <b/>
      <sz val="11"/>
      <color theme="1"/>
      <name val="Meiryo"/>
      <family val="3"/>
      <charset val="128"/>
    </font>
    <font>
      <b/>
      <sz val="16"/>
      <color theme="1"/>
      <name val="Meiryo"/>
      <family val="3"/>
      <charset val="128"/>
    </font>
    <font>
      <b/>
      <sz val="12"/>
      <color theme="1"/>
      <name val="Meiryo"/>
      <family val="3"/>
      <charset val="128"/>
    </font>
    <font>
      <b/>
      <sz val="18"/>
      <color theme="0"/>
      <name val="Meiryo"/>
      <family val="3"/>
      <charset val="128"/>
    </font>
    <font>
      <sz val="9"/>
      <color theme="1"/>
      <name val="Meiryo"/>
      <family val="3"/>
      <charset val="128"/>
    </font>
    <font>
      <b/>
      <sz val="8"/>
      <color theme="1"/>
      <name val="Meiryo"/>
      <family val="3"/>
      <charset val="128"/>
    </font>
    <font>
      <b/>
      <sz val="10"/>
      <color theme="0"/>
      <name val="Meiryo"/>
      <family val="3"/>
      <charset val="128"/>
    </font>
    <font>
      <b/>
      <sz val="14"/>
      <color theme="0"/>
      <name val="Meiryo"/>
      <family val="3"/>
      <charset val="128"/>
    </font>
    <font>
      <sz val="14"/>
      <name val="Calibri"/>
      <family val="2"/>
    </font>
    <font>
      <b/>
      <sz val="11"/>
      <name val="Calibri"/>
      <family val="2"/>
    </font>
    <font>
      <b/>
      <u/>
      <sz val="16"/>
      <name val="Yu Gothic"/>
      <family val="3"/>
      <charset val="128"/>
      <scheme val="minor"/>
    </font>
    <font>
      <b/>
      <sz val="16"/>
      <name val="Yu Gothic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0"/>
      <color theme="1"/>
      <name val="Meiry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4" tint="0.59999389629810485"/>
        <bgColor theme="8"/>
      </patternFill>
    </fill>
    <fill>
      <patternFill patternType="solid">
        <fgColor theme="4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18" xfId="0" applyFont="1" applyBorder="1" applyAlignment="1">
      <alignment vertical="top"/>
    </xf>
    <xf numFmtId="0" fontId="8" fillId="0" borderId="0" xfId="0" applyFont="1"/>
    <xf numFmtId="0" fontId="11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5" fillId="0" borderId="0" xfId="0" applyFont="1"/>
    <xf numFmtId="0" fontId="5" fillId="0" borderId="1" xfId="0" applyFont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 applyProtection="1">
      <alignment horizontal="center" vertical="top"/>
      <protection locked="0"/>
    </xf>
    <xf numFmtId="0" fontId="21" fillId="0" borderId="0" xfId="0" applyFont="1" applyAlignment="1">
      <alignment vertical="center"/>
    </xf>
    <xf numFmtId="49" fontId="15" fillId="0" borderId="16" xfId="0" applyNumberFormat="1" applyFont="1" applyBorder="1" applyAlignment="1" applyProtection="1">
      <alignment horizontal="center" vertical="center"/>
      <protection locked="0"/>
    </xf>
    <xf numFmtId="0" fontId="10" fillId="0" borderId="16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5" fillId="0" borderId="16" xfId="0" applyFont="1" applyBorder="1" applyAlignment="1">
      <alignment horizontal="center" vertical="center"/>
    </xf>
    <xf numFmtId="0" fontId="10" fillId="0" borderId="5" xfId="0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top"/>
    </xf>
    <xf numFmtId="0" fontId="10" fillId="5" borderId="7" xfId="0" applyFont="1" applyFill="1" applyBorder="1" applyAlignment="1">
      <alignment vertical="top"/>
    </xf>
    <xf numFmtId="0" fontId="10" fillId="5" borderId="8" xfId="0" applyFont="1" applyFill="1" applyBorder="1" applyAlignment="1">
      <alignment vertical="top"/>
    </xf>
    <xf numFmtId="0" fontId="10" fillId="5" borderId="13" xfId="0" applyFont="1" applyFill="1" applyBorder="1" applyAlignment="1">
      <alignment vertical="top"/>
    </xf>
    <xf numFmtId="0" fontId="10" fillId="5" borderId="5" xfId="0" applyFont="1" applyFill="1" applyBorder="1" applyAlignment="1">
      <alignment vertical="top"/>
    </xf>
    <xf numFmtId="0" fontId="10" fillId="5" borderId="14" xfId="0" applyFont="1" applyFill="1" applyBorder="1" applyAlignment="1">
      <alignment vertical="top"/>
    </xf>
    <xf numFmtId="0" fontId="13" fillId="0" borderId="15" xfId="0" applyFont="1" applyBorder="1" applyAlignment="1">
      <alignment horizontal="center" vertical="center"/>
    </xf>
    <xf numFmtId="0" fontId="10" fillId="0" borderId="16" xfId="0" applyFont="1" applyBorder="1"/>
    <xf numFmtId="0" fontId="10" fillId="0" borderId="17" xfId="0" applyFont="1" applyBorder="1"/>
    <xf numFmtId="0" fontId="10" fillId="0" borderId="4" xfId="0" applyFont="1" applyBorder="1"/>
    <xf numFmtId="0" fontId="0" fillId="0" borderId="0" xfId="0"/>
    <xf numFmtId="0" fontId="10" fillId="0" borderId="20" xfId="0" applyFont="1" applyBorder="1"/>
    <xf numFmtId="0" fontId="10" fillId="0" borderId="13" xfId="0" applyFont="1" applyBorder="1"/>
    <xf numFmtId="0" fontId="10" fillId="0" borderId="22" xfId="0" applyFont="1" applyBorder="1"/>
    <xf numFmtId="0" fontId="9" fillId="0" borderId="18" xfId="0" applyFont="1" applyBorder="1" applyAlignment="1">
      <alignment vertical="top"/>
    </xf>
    <xf numFmtId="0" fontId="9" fillId="0" borderId="18" xfId="0" applyFont="1" applyBorder="1" applyAlignment="1">
      <alignment horizontal="left" vertical="top"/>
    </xf>
    <xf numFmtId="0" fontId="10" fillId="0" borderId="19" xfId="0" applyFont="1" applyBorder="1"/>
    <xf numFmtId="0" fontId="8" fillId="0" borderId="21" xfId="0" applyFont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10" fillId="0" borderId="20" xfId="0" applyFont="1" applyBorder="1" applyProtection="1">
      <protection locked="0"/>
    </xf>
    <xf numFmtId="0" fontId="10" fillId="0" borderId="23" xfId="0" applyFont="1" applyBorder="1" applyProtection="1">
      <protection locked="0"/>
    </xf>
    <xf numFmtId="0" fontId="10" fillId="0" borderId="22" xfId="0" applyFont="1" applyBorder="1" applyProtection="1"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Protection="1">
      <protection locked="0"/>
    </xf>
    <xf numFmtId="0" fontId="10" fillId="0" borderId="14" xfId="0" applyFont="1" applyBorder="1" applyProtection="1">
      <protection locked="0"/>
    </xf>
    <xf numFmtId="0" fontId="10" fillId="0" borderId="19" xfId="0" applyFont="1" applyBorder="1" applyProtection="1">
      <protection locked="0"/>
    </xf>
    <xf numFmtId="0" fontId="10" fillId="0" borderId="17" xfId="0" applyFont="1" applyBorder="1" applyProtection="1">
      <protection locked="0"/>
    </xf>
    <xf numFmtId="0" fontId="15" fillId="0" borderId="18" xfId="0" applyFont="1" applyBorder="1" applyAlignment="1">
      <alignment horizontal="center" vertical="center"/>
    </xf>
    <xf numFmtId="0" fontId="10" fillId="0" borderId="23" xfId="0" applyFont="1" applyBorder="1"/>
    <xf numFmtId="49" fontId="9" fillId="0" borderId="16" xfId="0" applyNumberFormat="1" applyFont="1" applyBorder="1" applyAlignment="1" applyProtection="1">
      <alignment vertical="top"/>
      <protection locked="0"/>
    </xf>
    <xf numFmtId="0" fontId="9" fillId="0" borderId="16" xfId="0" applyFont="1" applyBorder="1" applyAlignment="1">
      <alignment vertical="top"/>
    </xf>
    <xf numFmtId="0" fontId="16" fillId="0" borderId="15" xfId="0" applyFont="1" applyBorder="1" applyAlignment="1">
      <alignment horizontal="center" vertical="center" shrinkToFit="1"/>
    </xf>
    <xf numFmtId="0" fontId="10" fillId="0" borderId="9" xfId="0" applyFont="1" applyBorder="1"/>
    <xf numFmtId="0" fontId="10" fillId="0" borderId="10" xfId="0" applyFont="1" applyBorder="1"/>
    <xf numFmtId="0" fontId="10" fillId="0" borderId="24" xfId="0" applyFont="1" applyBorder="1"/>
    <xf numFmtId="0" fontId="8" fillId="0" borderId="18" xfId="0" applyFont="1" applyBorder="1" applyAlignment="1" applyProtection="1">
      <alignment horizontal="left" vertical="center"/>
      <protection locked="0"/>
    </xf>
    <xf numFmtId="0" fontId="10" fillId="0" borderId="25" xfId="0" applyFont="1" applyBorder="1" applyProtection="1">
      <protection locked="0"/>
    </xf>
    <xf numFmtId="0" fontId="10" fillId="0" borderId="10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17" fillId="3" borderId="29" xfId="0" applyFont="1" applyFill="1" applyBorder="1" applyAlignment="1">
      <alignment horizontal="center"/>
    </xf>
    <xf numFmtId="0" fontId="10" fillId="0" borderId="30" xfId="0" applyFont="1" applyBorder="1"/>
    <xf numFmtId="0" fontId="10" fillId="0" borderId="31" xfId="0" applyFont="1" applyBorder="1"/>
    <xf numFmtId="0" fontId="17" fillId="3" borderId="32" xfId="0" applyFont="1" applyFill="1" applyBorder="1" applyAlignment="1">
      <alignment horizontal="center"/>
    </xf>
    <xf numFmtId="0" fontId="10" fillId="0" borderId="33" xfId="0" applyFont="1" applyBorder="1"/>
    <xf numFmtId="0" fontId="13" fillId="0" borderId="15" xfId="0" applyFont="1" applyBorder="1" applyAlignment="1">
      <alignment horizontal="center" vertical="center" wrapText="1"/>
    </xf>
    <xf numFmtId="3" fontId="13" fillId="0" borderId="18" xfId="0" applyNumberFormat="1" applyFont="1" applyBorder="1" applyAlignment="1">
      <alignment horizontal="right" vertical="center"/>
    </xf>
    <xf numFmtId="0" fontId="13" fillId="0" borderId="16" xfId="0" applyFont="1" applyBorder="1" applyAlignment="1">
      <alignment horizontal="center" vertical="center"/>
    </xf>
    <xf numFmtId="0" fontId="10" fillId="0" borderId="35" xfId="0" applyFont="1" applyBorder="1"/>
    <xf numFmtId="0" fontId="10" fillId="0" borderId="37" xfId="0" applyFont="1" applyBorder="1"/>
    <xf numFmtId="0" fontId="7" fillId="0" borderId="0" xfId="0" applyFont="1" applyAlignment="1">
      <alignment horizontal="center"/>
    </xf>
    <xf numFmtId="0" fontId="11" fillId="0" borderId="34" xfId="0" applyFont="1" applyBorder="1" applyAlignment="1">
      <alignment vertical="center"/>
    </xf>
    <xf numFmtId="0" fontId="20" fillId="0" borderId="16" xfId="0" applyFont="1" applyBorder="1"/>
    <xf numFmtId="0" fontId="20" fillId="0" borderId="17" xfId="0" applyFont="1" applyBorder="1"/>
    <xf numFmtId="0" fontId="20" fillId="0" borderId="36" xfId="0" applyFont="1" applyBorder="1"/>
    <xf numFmtId="0" fontId="20" fillId="0" borderId="5" xfId="0" applyFont="1" applyBorder="1"/>
    <xf numFmtId="0" fontId="20" fillId="0" borderId="22" xfId="0" applyFont="1" applyBorder="1"/>
    <xf numFmtId="0" fontId="13" fillId="0" borderId="18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>
      <alignment horizontal="center" vertical="center"/>
    </xf>
    <xf numFmtId="3" fontId="11" fillId="0" borderId="16" xfId="0" applyNumberFormat="1" applyFont="1" applyBorder="1" applyAlignment="1">
      <alignment horizontal="right" vertical="center"/>
    </xf>
    <xf numFmtId="0" fontId="11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0" fillId="0" borderId="11" xfId="0" applyFont="1" applyBorder="1"/>
    <xf numFmtId="0" fontId="11" fillId="0" borderId="38" xfId="0" applyFont="1" applyBorder="1" applyAlignment="1">
      <alignment horizontal="right" vertical="top"/>
    </xf>
    <xf numFmtId="0" fontId="10" fillId="0" borderId="39" xfId="0" applyFont="1" applyBorder="1" applyAlignment="1">
      <alignment vertical="top"/>
    </xf>
    <xf numFmtId="3" fontId="13" fillId="0" borderId="39" xfId="0" applyNumberFormat="1" applyFont="1" applyBorder="1" applyAlignment="1">
      <alignment horizontal="right" vertical="top"/>
    </xf>
    <xf numFmtId="0" fontId="13" fillId="0" borderId="39" xfId="0" applyFont="1" applyBorder="1" applyAlignment="1">
      <alignment horizontal="center" vertical="top"/>
    </xf>
    <xf numFmtId="0" fontId="10" fillId="0" borderId="40" xfId="0" applyFont="1" applyBorder="1" applyAlignment="1">
      <alignment vertical="top"/>
    </xf>
    <xf numFmtId="176" fontId="8" fillId="0" borderId="41" xfId="0" applyNumberFormat="1" applyFont="1" applyBorder="1" applyAlignment="1" applyProtection="1">
      <alignment horizontal="left" vertical="center"/>
      <protection locked="0"/>
    </xf>
    <xf numFmtId="176" fontId="8" fillId="0" borderId="42" xfId="0" applyNumberFormat="1" applyFont="1" applyBorder="1" applyAlignment="1" applyProtection="1">
      <alignment horizontal="left" vertical="center"/>
      <protection locked="0"/>
    </xf>
    <xf numFmtId="176" fontId="8" fillId="0" borderId="43" xfId="0" applyNumberFormat="1" applyFont="1" applyBorder="1" applyAlignment="1" applyProtection="1">
      <alignment horizontal="left" vertical="center"/>
      <protection locked="0"/>
    </xf>
    <xf numFmtId="176" fontId="8" fillId="0" borderId="44" xfId="0" applyNumberFormat="1" applyFont="1" applyBorder="1" applyAlignment="1" applyProtection="1">
      <alignment horizontal="left" vertical="center"/>
      <protection locked="0"/>
    </xf>
    <xf numFmtId="176" fontId="8" fillId="0" borderId="0" xfId="0" applyNumberFormat="1" applyFont="1" applyAlignment="1" applyProtection="1">
      <alignment horizontal="left" vertical="center"/>
      <protection locked="0"/>
    </xf>
    <xf numFmtId="176" fontId="8" fillId="0" borderId="45" xfId="0" applyNumberFormat="1" applyFont="1" applyBorder="1" applyAlignment="1" applyProtection="1">
      <alignment horizontal="left" vertical="center"/>
      <protection locked="0"/>
    </xf>
    <xf numFmtId="176" fontId="8" fillId="0" borderId="46" xfId="0" applyNumberFormat="1" applyFont="1" applyBorder="1" applyAlignment="1" applyProtection="1">
      <alignment horizontal="left" vertical="center"/>
      <protection locked="0"/>
    </xf>
    <xf numFmtId="176" fontId="8" fillId="0" borderId="47" xfId="0" applyNumberFormat="1" applyFont="1" applyBorder="1" applyAlignment="1" applyProtection="1">
      <alignment horizontal="left" vertical="center"/>
      <protection locked="0"/>
    </xf>
    <xf numFmtId="176" fontId="8" fillId="0" borderId="48" xfId="0" applyNumberFormat="1" applyFont="1" applyBorder="1" applyAlignment="1" applyProtection="1">
      <alignment horizontal="left" vertical="center"/>
      <protection locked="0"/>
    </xf>
    <xf numFmtId="0" fontId="18" fillId="3" borderId="26" xfId="0" applyFont="1" applyFill="1" applyBorder="1" applyAlignment="1">
      <alignment horizontal="center"/>
    </xf>
    <xf numFmtId="0" fontId="19" fillId="0" borderId="27" xfId="0" applyFont="1" applyBorder="1"/>
    <xf numFmtId="0" fontId="19" fillId="0" borderId="28" xfId="0" applyFont="1" applyBorder="1"/>
    <xf numFmtId="0" fontId="12" fillId="0" borderId="47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72">
    <dxf>
      <fill>
        <patternFill>
          <bgColor theme="7" tint="0.79998168889431442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>
          <bgColor theme="7" tint="0.79998168889431442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275</xdr:colOff>
      <xdr:row>2</xdr:row>
      <xdr:rowOff>140494</xdr:rowOff>
    </xdr:from>
    <xdr:to>
      <xdr:col>43</xdr:col>
      <xdr:colOff>95250</xdr:colOff>
      <xdr:row>5</xdr:row>
      <xdr:rowOff>76199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10375" y="483394"/>
          <a:ext cx="2838175" cy="450055"/>
        </a:xfrm>
        <a:prstGeom prst="roundRect">
          <a:avLst>
            <a:gd name="adj" fmla="val 37357"/>
          </a:avLst>
        </a:prstGeom>
        <a:solidFill>
          <a:schemeClr val="accent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latin typeface="メイリオ" panose="020B0604030504040204" pitchFamily="50" charset="-128"/>
              <a:ea typeface="メイリオ" panose="020B0604030504040204" pitchFamily="50" charset="-128"/>
            </a:rPr>
            <a:t>出展申込書</a:t>
          </a:r>
          <a:endParaRPr kumimoji="1" lang="ja-JP" altLang="en-US" sz="16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75564</xdr:colOff>
      <xdr:row>2</xdr:row>
      <xdr:rowOff>95250</xdr:rowOff>
    </xdr:from>
    <xdr:to>
      <xdr:col>26</xdr:col>
      <xdr:colOff>27304</xdr:colOff>
      <xdr:row>10</xdr:row>
      <xdr:rowOff>152400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5564" y="438150"/>
          <a:ext cx="4387215" cy="13430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22</xdr:row>
          <xdr:rowOff>31750</xdr:rowOff>
        </xdr:from>
        <xdr:to>
          <xdr:col>12</xdr:col>
          <xdr:colOff>158750</xdr:colOff>
          <xdr:row>23</xdr:row>
          <xdr:rowOff>120650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出展を希望します。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22</xdr:row>
          <xdr:rowOff>31750</xdr:rowOff>
        </xdr:from>
        <xdr:to>
          <xdr:col>35</xdr:col>
          <xdr:colOff>114300</xdr:colOff>
          <xdr:row>23</xdr:row>
          <xdr:rowOff>120650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出展を希望しません。　※希望しない場合も黒枠内の項目に記載をお願いいたします。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57978</xdr:colOff>
      <xdr:row>12</xdr:row>
      <xdr:rowOff>63086</xdr:rowOff>
    </xdr:from>
    <xdr:to>
      <xdr:col>44</xdr:col>
      <xdr:colOff>198920</xdr:colOff>
      <xdr:row>20</xdr:row>
      <xdr:rowOff>125787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143012B-1352-F509-00FA-1B0FDD3FA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78" y="2050912"/>
          <a:ext cx="7772400" cy="15236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275</xdr:colOff>
      <xdr:row>2</xdr:row>
      <xdr:rowOff>140494</xdr:rowOff>
    </xdr:from>
    <xdr:to>
      <xdr:col>43</xdr:col>
      <xdr:colOff>95250</xdr:colOff>
      <xdr:row>5</xdr:row>
      <xdr:rowOff>76199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610375" y="483394"/>
          <a:ext cx="2838175" cy="450055"/>
        </a:xfrm>
        <a:prstGeom prst="roundRect">
          <a:avLst>
            <a:gd name="adj" fmla="val 37357"/>
          </a:avLst>
        </a:prstGeom>
        <a:solidFill>
          <a:schemeClr val="accent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latin typeface="メイリオ" panose="020B0604030504040204" pitchFamily="50" charset="-128"/>
              <a:ea typeface="メイリオ" panose="020B0604030504040204" pitchFamily="50" charset="-128"/>
            </a:rPr>
            <a:t>出展申込書</a:t>
          </a:r>
          <a:endParaRPr kumimoji="1" lang="ja-JP" altLang="en-US" sz="16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75564</xdr:colOff>
      <xdr:row>2</xdr:row>
      <xdr:rowOff>95250</xdr:rowOff>
    </xdr:from>
    <xdr:to>
      <xdr:col>26</xdr:col>
      <xdr:colOff>27304</xdr:colOff>
      <xdr:row>10</xdr:row>
      <xdr:rowOff>152400</xdr:rowOff>
    </xdr:to>
    <xdr:pic>
      <xdr:nvPicPr>
        <xdr:cNvPr id="3" name="グラフィ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5564" y="438150"/>
          <a:ext cx="4387215" cy="13430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22</xdr:row>
          <xdr:rowOff>38100</xdr:rowOff>
        </xdr:from>
        <xdr:to>
          <xdr:col>12</xdr:col>
          <xdr:colOff>161925</xdr:colOff>
          <xdr:row>23</xdr:row>
          <xdr:rowOff>133350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出展を希望します。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</xdr:colOff>
          <xdr:row>22</xdr:row>
          <xdr:rowOff>38100</xdr:rowOff>
        </xdr:from>
        <xdr:to>
          <xdr:col>35</xdr:col>
          <xdr:colOff>114300</xdr:colOff>
          <xdr:row>23</xdr:row>
          <xdr:rowOff>133350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出展を希望しません。　※希望しない場合も黒枠内の項目に記載をお願いいたします。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86001</xdr:colOff>
      <xdr:row>12</xdr:row>
      <xdr:rowOff>33131</xdr:rowOff>
    </xdr:from>
    <xdr:to>
      <xdr:col>44</xdr:col>
      <xdr:colOff>226943</xdr:colOff>
      <xdr:row>20</xdr:row>
      <xdr:rowOff>95832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763A413-6C1F-8945-4EA6-E17B16F5B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01" y="2020957"/>
          <a:ext cx="7769225" cy="1520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7398F-7566-4F75-B388-1120891EFD0A}">
  <sheetPr>
    <tabColor theme="1"/>
  </sheetPr>
  <dimension ref="A1:AS65"/>
  <sheetViews>
    <sheetView tabSelected="1" view="pageBreakPreview" zoomScale="115" zoomScaleNormal="100" zoomScaleSheetLayoutView="115" workbookViewId="0">
      <selection activeCell="CF15" sqref="CF15"/>
    </sheetView>
  </sheetViews>
  <sheetFormatPr defaultColWidth="2.25" defaultRowHeight="14.15" customHeight="1"/>
  <cols>
    <col min="1" max="1" width="2" style="1" customWidth="1"/>
    <col min="2" max="44" width="2.25" style="1"/>
    <col min="45" max="45" width="3.5" style="1" bestFit="1" customWidth="1"/>
    <col min="46" max="16384" width="2.25" style="1"/>
  </cols>
  <sheetData>
    <row r="1" spans="2:44" ht="14.15" customHeight="1">
      <c r="B1" s="15" t="s">
        <v>27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AD1" s="3"/>
    </row>
    <row r="2" spans="2:44" ht="14.15" customHeight="1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AD2" s="17" t="s">
        <v>3</v>
      </c>
      <c r="AE2" s="17"/>
      <c r="AF2" s="17"/>
      <c r="AG2" s="17"/>
      <c r="AH2" s="18"/>
      <c r="AI2" s="18"/>
      <c r="AJ2" s="18"/>
      <c r="AK2" s="2" t="s">
        <v>2</v>
      </c>
      <c r="AL2" s="18"/>
      <c r="AM2" s="18"/>
      <c r="AN2" s="2" t="s">
        <v>1</v>
      </c>
      <c r="AO2" s="18"/>
      <c r="AP2" s="18"/>
      <c r="AQ2" s="6" t="s">
        <v>0</v>
      </c>
      <c r="AR2" s="4"/>
    </row>
    <row r="7" spans="2:44" ht="14.15" customHeight="1">
      <c r="AB7" s="7" t="s">
        <v>5</v>
      </c>
    </row>
    <row r="8" spans="2:44" ht="14.15" customHeight="1">
      <c r="AB8" s="19" t="s">
        <v>35</v>
      </c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</row>
    <row r="9" spans="2:44" ht="14.15" customHeight="1"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</row>
    <row r="10" spans="2:44" ht="6.75" customHeight="1" thickBot="1"/>
    <row r="11" spans="2:44" ht="14.15" customHeight="1" thickBot="1">
      <c r="AD11" s="25"/>
      <c r="AE11" s="26"/>
      <c r="AF11" s="5" t="s">
        <v>4</v>
      </c>
    </row>
    <row r="12" spans="2:44" ht="6.75" customHeight="1"/>
    <row r="13" spans="2:44" ht="14.15" customHeight="1">
      <c r="B13" s="11"/>
    </row>
    <row r="22" spans="1:44" ht="6" customHeight="1" thickBot="1"/>
    <row r="23" spans="1:44" s="13" customFormat="1" ht="12" customHeight="1">
      <c r="A23" s="12"/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9"/>
    </row>
    <row r="24" spans="1:44" s="13" customFormat="1" ht="12" customHeight="1">
      <c r="A24" s="12"/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2"/>
    </row>
    <row r="25" spans="1:44" customFormat="1" ht="14.15" customHeight="1">
      <c r="A25" s="8"/>
      <c r="B25" s="33" t="s">
        <v>6</v>
      </c>
      <c r="C25" s="34"/>
      <c r="D25" s="34"/>
      <c r="E25" s="34"/>
      <c r="F25" s="35"/>
      <c r="G25" s="41" t="s">
        <v>48</v>
      </c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5"/>
      <c r="AE25" s="42" t="s">
        <v>28</v>
      </c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43"/>
    </row>
    <row r="26" spans="1:44" customFormat="1" ht="12" customHeight="1">
      <c r="A26" s="8"/>
      <c r="B26" s="36"/>
      <c r="C26" s="37"/>
      <c r="D26" s="37"/>
      <c r="E26" s="37"/>
      <c r="F26" s="38"/>
      <c r="G26" s="44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6"/>
      <c r="AE26" s="49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50"/>
    </row>
    <row r="27" spans="1:44" customFormat="1" ht="12" customHeight="1">
      <c r="A27" s="8"/>
      <c r="B27" s="39"/>
      <c r="C27" s="24"/>
      <c r="D27" s="24"/>
      <c r="E27" s="24"/>
      <c r="F27" s="40"/>
      <c r="G27" s="47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48"/>
      <c r="AE27" s="47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51"/>
    </row>
    <row r="28" spans="1:44" customFormat="1" ht="14.15" customHeight="1">
      <c r="A28" s="8"/>
      <c r="B28" s="33" t="s">
        <v>8</v>
      </c>
      <c r="C28" s="34"/>
      <c r="D28" s="34"/>
      <c r="E28" s="34"/>
      <c r="F28" s="35"/>
      <c r="G28" s="9" t="s">
        <v>9</v>
      </c>
      <c r="H28" s="56"/>
      <c r="I28" s="21"/>
      <c r="J28" s="21"/>
      <c r="K28" s="21"/>
      <c r="L28" s="21"/>
      <c r="M28" s="21"/>
      <c r="N28" s="21"/>
      <c r="O28" s="57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43"/>
    </row>
    <row r="29" spans="1:44" customFormat="1" ht="12" customHeight="1">
      <c r="A29" s="8"/>
      <c r="B29" s="36"/>
      <c r="C29" s="37"/>
      <c r="D29" s="37"/>
      <c r="E29" s="37"/>
      <c r="F29" s="38"/>
      <c r="G29" s="44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50"/>
    </row>
    <row r="30" spans="1:44" customFormat="1" ht="12" customHeight="1">
      <c r="A30" s="8"/>
      <c r="B30" s="36"/>
      <c r="C30" s="37"/>
      <c r="D30" s="37"/>
      <c r="E30" s="37"/>
      <c r="F30" s="38"/>
      <c r="G30" s="47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51"/>
    </row>
    <row r="31" spans="1:44" customFormat="1" ht="12" customHeight="1">
      <c r="A31" s="8"/>
      <c r="B31" s="36"/>
      <c r="C31" s="37"/>
      <c r="D31" s="37"/>
      <c r="E31" s="37"/>
      <c r="F31" s="38"/>
      <c r="G31" s="54" t="s">
        <v>10</v>
      </c>
      <c r="H31" s="34"/>
      <c r="I31" s="23" t="s">
        <v>11</v>
      </c>
      <c r="J31" s="20"/>
      <c r="K31" s="21"/>
      <c r="L31" s="21"/>
      <c r="M31" s="21"/>
      <c r="N31" s="23" t="s">
        <v>12</v>
      </c>
      <c r="O31" s="20"/>
      <c r="P31" s="21"/>
      <c r="Q31" s="21"/>
      <c r="R31" s="21"/>
      <c r="S31" s="21"/>
      <c r="T31" s="23" t="s">
        <v>13</v>
      </c>
      <c r="U31" s="20"/>
      <c r="V31" s="21"/>
      <c r="W31" s="21"/>
      <c r="X31" s="21"/>
      <c r="Y31" s="53"/>
      <c r="Z31" s="54" t="s">
        <v>14</v>
      </c>
      <c r="AA31" s="34"/>
      <c r="AB31" s="23" t="s">
        <v>11</v>
      </c>
      <c r="AC31" s="20"/>
      <c r="AD31" s="21"/>
      <c r="AE31" s="21"/>
      <c r="AF31" s="21"/>
      <c r="AG31" s="23" t="s">
        <v>12</v>
      </c>
      <c r="AH31" s="20"/>
      <c r="AI31" s="21"/>
      <c r="AJ31" s="21"/>
      <c r="AK31" s="21"/>
      <c r="AL31" s="21"/>
      <c r="AM31" s="23" t="s">
        <v>13</v>
      </c>
      <c r="AN31" s="20"/>
      <c r="AO31" s="21"/>
      <c r="AP31" s="21"/>
      <c r="AQ31" s="21"/>
      <c r="AR31" s="52"/>
    </row>
    <row r="32" spans="1:44" customFormat="1" ht="12" customHeight="1">
      <c r="A32" s="8"/>
      <c r="B32" s="39"/>
      <c r="C32" s="24"/>
      <c r="D32" s="24"/>
      <c r="E32" s="24"/>
      <c r="F32" s="40"/>
      <c r="G32" s="55"/>
      <c r="H32" s="24"/>
      <c r="I32" s="24"/>
      <c r="J32" s="22"/>
      <c r="K32" s="22"/>
      <c r="L32" s="22"/>
      <c r="M32" s="22"/>
      <c r="N32" s="24"/>
      <c r="O32" s="22"/>
      <c r="P32" s="22"/>
      <c r="Q32" s="22"/>
      <c r="R32" s="22"/>
      <c r="S32" s="22"/>
      <c r="T32" s="24"/>
      <c r="U32" s="22"/>
      <c r="V32" s="22"/>
      <c r="W32" s="22"/>
      <c r="X32" s="22"/>
      <c r="Y32" s="48"/>
      <c r="Z32" s="55"/>
      <c r="AA32" s="24"/>
      <c r="AB32" s="24"/>
      <c r="AC32" s="22"/>
      <c r="AD32" s="22"/>
      <c r="AE32" s="22"/>
      <c r="AF32" s="22"/>
      <c r="AG32" s="24"/>
      <c r="AH32" s="22"/>
      <c r="AI32" s="22"/>
      <c r="AJ32" s="22"/>
      <c r="AK32" s="22"/>
      <c r="AL32" s="22"/>
      <c r="AM32" s="24"/>
      <c r="AN32" s="22"/>
      <c r="AO32" s="22"/>
      <c r="AP32" s="22"/>
      <c r="AQ32" s="22"/>
      <c r="AR32" s="51"/>
    </row>
    <row r="33" spans="1:45" customFormat="1" ht="14.15" customHeight="1">
      <c r="A33" s="8"/>
      <c r="B33" s="71" t="s">
        <v>15</v>
      </c>
      <c r="C33" s="34"/>
      <c r="D33" s="34"/>
      <c r="E33" s="34"/>
      <c r="F33" s="35"/>
      <c r="G33" s="41" t="s">
        <v>16</v>
      </c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43"/>
    </row>
    <row r="34" spans="1:45" customFormat="1" ht="12" customHeight="1">
      <c r="A34" s="8"/>
      <c r="B34" s="36"/>
      <c r="C34" s="37"/>
      <c r="D34" s="37"/>
      <c r="E34" s="37"/>
      <c r="F34" s="38"/>
      <c r="G34" s="44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50"/>
    </row>
    <row r="35" spans="1:45" customFormat="1" ht="12" customHeight="1">
      <c r="A35" s="8"/>
      <c r="B35" s="36"/>
      <c r="C35" s="37"/>
      <c r="D35" s="37"/>
      <c r="E35" s="37"/>
      <c r="F35" s="38"/>
      <c r="G35" s="47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51"/>
    </row>
    <row r="36" spans="1:45" customFormat="1" ht="12" customHeight="1">
      <c r="A36" s="8"/>
      <c r="B36" s="36"/>
      <c r="C36" s="37"/>
      <c r="D36" s="37"/>
      <c r="E36" s="37"/>
      <c r="F36" s="38"/>
      <c r="G36" s="54" t="s">
        <v>10</v>
      </c>
      <c r="H36" s="34"/>
      <c r="I36" s="23" t="s">
        <v>11</v>
      </c>
      <c r="J36" s="20"/>
      <c r="K36" s="21"/>
      <c r="L36" s="21"/>
      <c r="M36" s="21"/>
      <c r="N36" s="23" t="s">
        <v>12</v>
      </c>
      <c r="O36" s="20"/>
      <c r="P36" s="21"/>
      <c r="Q36" s="21"/>
      <c r="R36" s="21"/>
      <c r="S36" s="21"/>
      <c r="T36" s="23" t="s">
        <v>13</v>
      </c>
      <c r="U36" s="20"/>
      <c r="V36" s="21"/>
      <c r="W36" s="21"/>
      <c r="X36" s="21"/>
      <c r="Y36" s="53"/>
      <c r="Z36" s="54" t="s">
        <v>14</v>
      </c>
      <c r="AA36" s="34"/>
      <c r="AB36" s="23" t="s">
        <v>11</v>
      </c>
      <c r="AC36" s="20"/>
      <c r="AD36" s="21"/>
      <c r="AE36" s="21"/>
      <c r="AF36" s="21"/>
      <c r="AG36" s="23" t="s">
        <v>12</v>
      </c>
      <c r="AH36" s="20"/>
      <c r="AI36" s="21"/>
      <c r="AJ36" s="21"/>
      <c r="AK36" s="21"/>
      <c r="AL36" s="21"/>
      <c r="AM36" s="23" t="s">
        <v>13</v>
      </c>
      <c r="AN36" s="20"/>
      <c r="AO36" s="21"/>
      <c r="AP36" s="21"/>
      <c r="AQ36" s="21"/>
      <c r="AR36" s="52"/>
    </row>
    <row r="37" spans="1:45" customFormat="1" ht="12" customHeight="1">
      <c r="A37" s="8"/>
      <c r="B37" s="39"/>
      <c r="C37" s="24"/>
      <c r="D37" s="24"/>
      <c r="E37" s="24"/>
      <c r="F37" s="40"/>
      <c r="G37" s="55"/>
      <c r="H37" s="24"/>
      <c r="I37" s="24"/>
      <c r="J37" s="22"/>
      <c r="K37" s="22"/>
      <c r="L37" s="22"/>
      <c r="M37" s="22"/>
      <c r="N37" s="24"/>
      <c r="O37" s="22"/>
      <c r="P37" s="22"/>
      <c r="Q37" s="22"/>
      <c r="R37" s="22"/>
      <c r="S37" s="22"/>
      <c r="T37" s="24"/>
      <c r="U37" s="22"/>
      <c r="V37" s="22"/>
      <c r="W37" s="22"/>
      <c r="X37" s="22"/>
      <c r="Y37" s="48"/>
      <c r="Z37" s="55"/>
      <c r="AA37" s="24"/>
      <c r="AB37" s="24"/>
      <c r="AC37" s="22"/>
      <c r="AD37" s="22"/>
      <c r="AE37" s="22"/>
      <c r="AF37" s="22"/>
      <c r="AG37" s="24"/>
      <c r="AH37" s="22"/>
      <c r="AI37" s="22"/>
      <c r="AJ37" s="22"/>
      <c r="AK37" s="22"/>
      <c r="AL37" s="22"/>
      <c r="AM37" s="24"/>
      <c r="AN37" s="22"/>
      <c r="AO37" s="22"/>
      <c r="AP37" s="22"/>
      <c r="AQ37" s="22"/>
      <c r="AR37" s="51"/>
    </row>
    <row r="38" spans="1:45" customFormat="1" ht="14.15" customHeight="1">
      <c r="A38" s="8"/>
      <c r="B38" s="58" t="s">
        <v>17</v>
      </c>
      <c r="C38" s="34"/>
      <c r="D38" s="34"/>
      <c r="E38" s="34"/>
      <c r="F38" s="35"/>
      <c r="G38" s="62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52"/>
    </row>
    <row r="39" spans="1:45" customFormat="1" ht="14.15" customHeight="1" thickBot="1">
      <c r="A39" s="8"/>
      <c r="B39" s="59"/>
      <c r="C39" s="60"/>
      <c r="D39" s="60"/>
      <c r="E39" s="60"/>
      <c r="F39" s="61"/>
      <c r="G39" s="63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5"/>
    </row>
    <row r="40" spans="1:45" customFormat="1" ht="10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1:45" s="14" customFormat="1" ht="25" customHeight="1" thickBot="1">
      <c r="A41" s="8"/>
      <c r="B41" s="107" t="s">
        <v>43</v>
      </c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</row>
    <row r="42" spans="1:45" customFormat="1" ht="18" customHeight="1">
      <c r="A42" s="10"/>
      <c r="B42" s="66" t="s">
        <v>18</v>
      </c>
      <c r="C42" s="67"/>
      <c r="D42" s="67"/>
      <c r="E42" s="67"/>
      <c r="F42" s="67"/>
      <c r="G42" s="67"/>
      <c r="H42" s="67"/>
      <c r="I42" s="67"/>
      <c r="J42" s="67"/>
      <c r="K42" s="67"/>
      <c r="L42" s="68"/>
      <c r="M42" s="69" t="s">
        <v>19</v>
      </c>
      <c r="N42" s="67"/>
      <c r="O42" s="67"/>
      <c r="P42" s="68"/>
      <c r="Q42" s="69" t="s">
        <v>20</v>
      </c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70"/>
    </row>
    <row r="43" spans="1:45" customFormat="1" ht="11.15" customHeight="1">
      <c r="A43" s="8"/>
      <c r="B43" s="77" t="s">
        <v>29</v>
      </c>
      <c r="C43" s="78"/>
      <c r="D43" s="78"/>
      <c r="E43" s="78"/>
      <c r="F43" s="78"/>
      <c r="G43" s="78"/>
      <c r="H43" s="78"/>
      <c r="I43" s="78"/>
      <c r="J43" s="78"/>
      <c r="K43" s="78"/>
      <c r="L43" s="79"/>
      <c r="M43" s="83"/>
      <c r="N43" s="21"/>
      <c r="O43" s="21"/>
      <c r="P43" s="53"/>
      <c r="Q43" s="84" t="s">
        <v>21</v>
      </c>
      <c r="R43" s="34"/>
      <c r="S43" s="85">
        <v>2112000</v>
      </c>
      <c r="T43" s="34"/>
      <c r="U43" s="34"/>
      <c r="V43" s="34"/>
      <c r="W43" s="34"/>
      <c r="X43" s="86" t="s">
        <v>22</v>
      </c>
      <c r="Y43" s="34"/>
      <c r="Z43" s="87" t="s">
        <v>23</v>
      </c>
      <c r="AA43" s="35"/>
      <c r="AB43" s="72" t="str">
        <f>IF(M43="","",M43*S43)</f>
        <v/>
      </c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73" t="s">
        <v>22</v>
      </c>
      <c r="AQ43" s="34"/>
      <c r="AR43" s="74"/>
      <c r="AS43" s="76" t="str">
        <f>IF(M43="","",MAX(AS$42:AS42)+1)</f>
        <v/>
      </c>
    </row>
    <row r="44" spans="1:45" customFormat="1" ht="11.15" customHeight="1">
      <c r="A44" s="8"/>
      <c r="B44" s="80"/>
      <c r="C44" s="81"/>
      <c r="D44" s="81"/>
      <c r="E44" s="81"/>
      <c r="F44" s="81"/>
      <c r="G44" s="81"/>
      <c r="H44" s="81"/>
      <c r="I44" s="81"/>
      <c r="J44" s="81"/>
      <c r="K44" s="81"/>
      <c r="L44" s="82"/>
      <c r="M44" s="47"/>
      <c r="N44" s="22"/>
      <c r="O44" s="22"/>
      <c r="P44" s="48"/>
      <c r="Q44" s="55"/>
      <c r="R44" s="24"/>
      <c r="S44" s="24"/>
      <c r="T44" s="24"/>
      <c r="U44" s="24"/>
      <c r="V44" s="24"/>
      <c r="W44" s="24"/>
      <c r="X44" s="24"/>
      <c r="Y44" s="24"/>
      <c r="Z44" s="24"/>
      <c r="AA44" s="40"/>
      <c r="AB44" s="55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75"/>
      <c r="AS44" s="76"/>
    </row>
    <row r="45" spans="1:45" customFormat="1" ht="11.15" customHeight="1">
      <c r="A45" s="8"/>
      <c r="B45" s="77" t="s">
        <v>30</v>
      </c>
      <c r="C45" s="78"/>
      <c r="D45" s="78"/>
      <c r="E45" s="78"/>
      <c r="F45" s="78"/>
      <c r="G45" s="78"/>
      <c r="H45" s="78"/>
      <c r="I45" s="78"/>
      <c r="J45" s="78"/>
      <c r="K45" s="78"/>
      <c r="L45" s="79"/>
      <c r="M45" s="83"/>
      <c r="N45" s="21"/>
      <c r="O45" s="21"/>
      <c r="P45" s="53"/>
      <c r="Q45" s="84" t="s">
        <v>21</v>
      </c>
      <c r="R45" s="34"/>
      <c r="S45" s="85">
        <v>1540000</v>
      </c>
      <c r="T45" s="34"/>
      <c r="U45" s="34"/>
      <c r="V45" s="34"/>
      <c r="W45" s="34"/>
      <c r="X45" s="86" t="s">
        <v>22</v>
      </c>
      <c r="Y45" s="34"/>
      <c r="Z45" s="87" t="s">
        <v>23</v>
      </c>
      <c r="AA45" s="35"/>
      <c r="AB45" s="72" t="str">
        <f>IF(M45="","",M45*S45)</f>
        <v/>
      </c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73" t="s">
        <v>22</v>
      </c>
      <c r="AQ45" s="34"/>
      <c r="AR45" s="74"/>
      <c r="AS45" s="76" t="str">
        <f>IF(M45="","",MAX(AS$42:AS44)+1)</f>
        <v/>
      </c>
    </row>
    <row r="46" spans="1:45" customFormat="1" ht="11.15" customHeight="1">
      <c r="A46" s="8"/>
      <c r="B46" s="80"/>
      <c r="C46" s="81"/>
      <c r="D46" s="81"/>
      <c r="E46" s="81"/>
      <c r="F46" s="81"/>
      <c r="G46" s="81"/>
      <c r="H46" s="81"/>
      <c r="I46" s="81"/>
      <c r="J46" s="81"/>
      <c r="K46" s="81"/>
      <c r="L46" s="82"/>
      <c r="M46" s="47"/>
      <c r="N46" s="22"/>
      <c r="O46" s="22"/>
      <c r="P46" s="48"/>
      <c r="Q46" s="55"/>
      <c r="R46" s="24"/>
      <c r="S46" s="24"/>
      <c r="T46" s="24"/>
      <c r="U46" s="24"/>
      <c r="V46" s="24"/>
      <c r="W46" s="24"/>
      <c r="X46" s="24"/>
      <c r="Y46" s="24"/>
      <c r="Z46" s="24"/>
      <c r="AA46" s="40"/>
      <c r="AB46" s="55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75"/>
      <c r="AS46" s="76"/>
    </row>
    <row r="47" spans="1:45" customFormat="1" ht="11.15" customHeight="1">
      <c r="A47" s="8"/>
      <c r="B47" s="77" t="s">
        <v>31</v>
      </c>
      <c r="C47" s="78"/>
      <c r="D47" s="78"/>
      <c r="E47" s="78"/>
      <c r="F47" s="78"/>
      <c r="G47" s="78"/>
      <c r="H47" s="78"/>
      <c r="I47" s="78"/>
      <c r="J47" s="78"/>
      <c r="K47" s="78"/>
      <c r="L47" s="79"/>
      <c r="M47" s="83"/>
      <c r="N47" s="21"/>
      <c r="O47" s="21"/>
      <c r="P47" s="53"/>
      <c r="Q47" s="84" t="s">
        <v>21</v>
      </c>
      <c r="R47" s="34"/>
      <c r="S47" s="85">
        <v>1188000</v>
      </c>
      <c r="T47" s="34"/>
      <c r="U47" s="34"/>
      <c r="V47" s="34"/>
      <c r="W47" s="34"/>
      <c r="X47" s="86" t="s">
        <v>22</v>
      </c>
      <c r="Y47" s="34"/>
      <c r="Z47" s="87" t="s">
        <v>23</v>
      </c>
      <c r="AA47" s="35"/>
      <c r="AB47" s="72" t="str">
        <f>IF(M47="","",M47*S47)</f>
        <v/>
      </c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73" t="s">
        <v>22</v>
      </c>
      <c r="AQ47" s="34"/>
      <c r="AR47" s="74"/>
      <c r="AS47" s="76" t="str">
        <f>IF(M47="","",MAX(AS$42:AS46)+1)</f>
        <v/>
      </c>
    </row>
    <row r="48" spans="1:45" customFormat="1" ht="11.15" customHeight="1">
      <c r="A48" s="8"/>
      <c r="B48" s="80"/>
      <c r="C48" s="81"/>
      <c r="D48" s="81"/>
      <c r="E48" s="81"/>
      <c r="F48" s="81"/>
      <c r="G48" s="81"/>
      <c r="H48" s="81"/>
      <c r="I48" s="81"/>
      <c r="J48" s="81"/>
      <c r="K48" s="81"/>
      <c r="L48" s="82"/>
      <c r="M48" s="47"/>
      <c r="N48" s="22"/>
      <c r="O48" s="22"/>
      <c r="P48" s="48"/>
      <c r="Q48" s="55"/>
      <c r="R48" s="24"/>
      <c r="S48" s="24"/>
      <c r="T48" s="24"/>
      <c r="U48" s="24"/>
      <c r="V48" s="24"/>
      <c r="W48" s="24"/>
      <c r="X48" s="24"/>
      <c r="Y48" s="24"/>
      <c r="Z48" s="24"/>
      <c r="AA48" s="40"/>
      <c r="AB48" s="55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75"/>
      <c r="AS48" s="76"/>
    </row>
    <row r="49" spans="1:45" customFormat="1" ht="11.15" customHeight="1">
      <c r="A49" s="8"/>
      <c r="B49" s="77" t="s">
        <v>32</v>
      </c>
      <c r="C49" s="78"/>
      <c r="D49" s="78"/>
      <c r="E49" s="78"/>
      <c r="F49" s="78"/>
      <c r="G49" s="78"/>
      <c r="H49" s="78"/>
      <c r="I49" s="78"/>
      <c r="J49" s="78"/>
      <c r="K49" s="78"/>
      <c r="L49" s="79"/>
      <c r="M49" s="83"/>
      <c r="N49" s="21"/>
      <c r="O49" s="21"/>
      <c r="P49" s="53"/>
      <c r="Q49" s="84" t="s">
        <v>21</v>
      </c>
      <c r="R49" s="34"/>
      <c r="S49" s="85">
        <v>792000</v>
      </c>
      <c r="T49" s="34"/>
      <c r="U49" s="34"/>
      <c r="V49" s="34"/>
      <c r="W49" s="34"/>
      <c r="X49" s="86" t="s">
        <v>22</v>
      </c>
      <c r="Y49" s="34"/>
      <c r="Z49" s="87" t="s">
        <v>23</v>
      </c>
      <c r="AA49" s="35"/>
      <c r="AB49" s="72" t="str">
        <f>IF(M49="","",M49*S49)</f>
        <v/>
      </c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73" t="s">
        <v>22</v>
      </c>
      <c r="AQ49" s="34"/>
      <c r="AR49" s="74"/>
      <c r="AS49" s="76" t="str">
        <f>IF(M49="","",MAX(AS$42:AS48)+1)</f>
        <v/>
      </c>
    </row>
    <row r="50" spans="1:45" customFormat="1" ht="11.15" customHeight="1">
      <c r="A50" s="8"/>
      <c r="B50" s="80"/>
      <c r="C50" s="81"/>
      <c r="D50" s="81"/>
      <c r="E50" s="81"/>
      <c r="F50" s="81"/>
      <c r="G50" s="81"/>
      <c r="H50" s="81"/>
      <c r="I50" s="81"/>
      <c r="J50" s="81"/>
      <c r="K50" s="81"/>
      <c r="L50" s="82"/>
      <c r="M50" s="47"/>
      <c r="N50" s="22"/>
      <c r="O50" s="22"/>
      <c r="P50" s="48"/>
      <c r="Q50" s="55"/>
      <c r="R50" s="24"/>
      <c r="S50" s="24"/>
      <c r="T50" s="24"/>
      <c r="U50" s="24"/>
      <c r="V50" s="24"/>
      <c r="W50" s="24"/>
      <c r="X50" s="24"/>
      <c r="Y50" s="24"/>
      <c r="Z50" s="24"/>
      <c r="AA50" s="40"/>
      <c r="AB50" s="55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75"/>
      <c r="AS50" s="76"/>
    </row>
    <row r="51" spans="1:45" customFormat="1" ht="11.15" customHeight="1">
      <c r="A51" s="8"/>
      <c r="B51" s="77" t="s">
        <v>33</v>
      </c>
      <c r="C51" s="78"/>
      <c r="D51" s="78"/>
      <c r="E51" s="78"/>
      <c r="F51" s="78"/>
      <c r="G51" s="78"/>
      <c r="H51" s="78"/>
      <c r="I51" s="78"/>
      <c r="J51" s="78"/>
      <c r="K51" s="78"/>
      <c r="L51" s="79"/>
      <c r="M51" s="83"/>
      <c r="N51" s="21"/>
      <c r="O51" s="21"/>
      <c r="P51" s="53"/>
      <c r="Q51" s="84" t="s">
        <v>21</v>
      </c>
      <c r="R51" s="34"/>
      <c r="S51" s="85">
        <v>330000</v>
      </c>
      <c r="T51" s="34"/>
      <c r="U51" s="34"/>
      <c r="V51" s="34"/>
      <c r="W51" s="34"/>
      <c r="X51" s="86" t="s">
        <v>22</v>
      </c>
      <c r="Y51" s="34"/>
      <c r="Z51" s="87" t="s">
        <v>23</v>
      </c>
      <c r="AA51" s="35"/>
      <c r="AB51" s="72" t="str">
        <f>IF(M51="","",M51*S51)</f>
        <v/>
      </c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73" t="s">
        <v>22</v>
      </c>
      <c r="AQ51" s="34"/>
      <c r="AR51" s="74"/>
      <c r="AS51" s="76" t="str">
        <f>IF(M51="","",MAX(AS$42:AS50)+1)</f>
        <v/>
      </c>
    </row>
    <row r="52" spans="1:45" customFormat="1" ht="11.15" customHeight="1">
      <c r="A52" s="8"/>
      <c r="B52" s="80"/>
      <c r="C52" s="81"/>
      <c r="D52" s="81"/>
      <c r="E52" s="81"/>
      <c r="F52" s="81"/>
      <c r="G52" s="81"/>
      <c r="H52" s="81"/>
      <c r="I52" s="81"/>
      <c r="J52" s="81"/>
      <c r="K52" s="81"/>
      <c r="L52" s="82"/>
      <c r="M52" s="47"/>
      <c r="N52" s="22"/>
      <c r="O52" s="22"/>
      <c r="P52" s="48"/>
      <c r="Q52" s="55"/>
      <c r="R52" s="24"/>
      <c r="S52" s="24"/>
      <c r="T52" s="24"/>
      <c r="U52" s="24"/>
      <c r="V52" s="24"/>
      <c r="W52" s="24"/>
      <c r="X52" s="24"/>
      <c r="Y52" s="24"/>
      <c r="Z52" s="24"/>
      <c r="AA52" s="40"/>
      <c r="AB52" s="55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75"/>
      <c r="AS52" s="76"/>
    </row>
    <row r="53" spans="1:45" customFormat="1" ht="11.15" customHeight="1">
      <c r="A53" s="8"/>
      <c r="B53" s="77" t="s">
        <v>42</v>
      </c>
      <c r="C53" s="78"/>
      <c r="D53" s="78"/>
      <c r="E53" s="78"/>
      <c r="F53" s="78"/>
      <c r="G53" s="78"/>
      <c r="H53" s="78"/>
      <c r="I53" s="78"/>
      <c r="J53" s="78"/>
      <c r="K53" s="78"/>
      <c r="L53" s="79"/>
      <c r="M53" s="83"/>
      <c r="N53" s="21"/>
      <c r="O53" s="21"/>
      <c r="P53" s="53"/>
      <c r="Q53" s="84" t="s">
        <v>21</v>
      </c>
      <c r="R53" s="34"/>
      <c r="S53" s="85">
        <v>165000</v>
      </c>
      <c r="T53" s="34"/>
      <c r="U53" s="34"/>
      <c r="V53" s="34"/>
      <c r="W53" s="34"/>
      <c r="X53" s="86" t="s">
        <v>22</v>
      </c>
      <c r="Y53" s="34"/>
      <c r="Z53" s="87" t="s">
        <v>23</v>
      </c>
      <c r="AA53" s="35"/>
      <c r="AB53" s="72" t="str">
        <f>IF(M53="","",M53*S53)</f>
        <v/>
      </c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73" t="s">
        <v>22</v>
      </c>
      <c r="AQ53" s="34"/>
      <c r="AR53" s="74"/>
      <c r="AS53" s="76" t="str">
        <f>IF(M53="","",MAX(AS$42:AS52)+1)</f>
        <v/>
      </c>
    </row>
    <row r="54" spans="1:45" customFormat="1" ht="11.15" customHeight="1">
      <c r="A54" s="8"/>
      <c r="B54" s="80"/>
      <c r="C54" s="81"/>
      <c r="D54" s="81"/>
      <c r="E54" s="81"/>
      <c r="F54" s="81"/>
      <c r="G54" s="81"/>
      <c r="H54" s="81"/>
      <c r="I54" s="81"/>
      <c r="J54" s="81"/>
      <c r="K54" s="81"/>
      <c r="L54" s="82"/>
      <c r="M54" s="47"/>
      <c r="N54" s="22"/>
      <c r="O54" s="22"/>
      <c r="P54" s="48"/>
      <c r="Q54" s="55"/>
      <c r="R54" s="24"/>
      <c r="S54" s="24"/>
      <c r="T54" s="24"/>
      <c r="U54" s="24"/>
      <c r="V54" s="24"/>
      <c r="W54" s="24"/>
      <c r="X54" s="24"/>
      <c r="Y54" s="24"/>
      <c r="Z54" s="24"/>
      <c r="AA54" s="40"/>
      <c r="AB54" s="55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75"/>
      <c r="AS54" s="76"/>
    </row>
    <row r="55" spans="1:45" customFormat="1" ht="11.15" customHeight="1">
      <c r="A55" s="8"/>
      <c r="B55" s="77" t="s">
        <v>24</v>
      </c>
      <c r="C55" s="78"/>
      <c r="D55" s="78"/>
      <c r="E55" s="78"/>
      <c r="F55" s="78"/>
      <c r="G55" s="78"/>
      <c r="H55" s="78"/>
      <c r="I55" s="78"/>
      <c r="J55" s="78"/>
      <c r="K55" s="78"/>
      <c r="L55" s="79"/>
      <c r="M55" s="83"/>
      <c r="N55" s="21"/>
      <c r="O55" s="21"/>
      <c r="P55" s="53"/>
      <c r="Q55" s="84" t="s">
        <v>21</v>
      </c>
      <c r="R55" s="34"/>
      <c r="S55" s="85">
        <v>247500</v>
      </c>
      <c r="T55" s="34"/>
      <c r="U55" s="34"/>
      <c r="V55" s="34"/>
      <c r="W55" s="34"/>
      <c r="X55" s="86" t="s">
        <v>22</v>
      </c>
      <c r="Y55" s="34"/>
      <c r="Z55" s="87" t="s">
        <v>23</v>
      </c>
      <c r="AA55" s="35"/>
      <c r="AB55" s="72" t="str">
        <f>IF(M55="","",M55*S55)</f>
        <v/>
      </c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73" t="s">
        <v>22</v>
      </c>
      <c r="AQ55" s="34"/>
      <c r="AR55" s="74"/>
      <c r="AS55" s="76" t="str">
        <f>IF(M55="","",MAX(AS$42:AS52)+1)</f>
        <v/>
      </c>
    </row>
    <row r="56" spans="1:45" customFormat="1" ht="11.15" customHeight="1">
      <c r="A56" s="8"/>
      <c r="B56" s="80"/>
      <c r="C56" s="81"/>
      <c r="D56" s="81"/>
      <c r="E56" s="81"/>
      <c r="F56" s="81"/>
      <c r="G56" s="81"/>
      <c r="H56" s="81"/>
      <c r="I56" s="81"/>
      <c r="J56" s="81"/>
      <c r="K56" s="81"/>
      <c r="L56" s="82"/>
      <c r="M56" s="47"/>
      <c r="N56" s="22"/>
      <c r="O56" s="22"/>
      <c r="P56" s="48"/>
      <c r="Q56" s="55"/>
      <c r="R56" s="24"/>
      <c r="S56" s="24"/>
      <c r="T56" s="24"/>
      <c r="U56" s="24"/>
      <c r="V56" s="24"/>
      <c r="W56" s="24"/>
      <c r="X56" s="24"/>
      <c r="Y56" s="24"/>
      <c r="Z56" s="24"/>
      <c r="AA56" s="40"/>
      <c r="AB56" s="55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75"/>
      <c r="AS56" s="76"/>
    </row>
    <row r="57" spans="1:45" customFormat="1" ht="18" customHeight="1" thickBot="1">
      <c r="A57" s="8"/>
      <c r="B57" s="90" t="s">
        <v>25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2">
        <f>SUM(AB43:AO56)</f>
        <v>0</v>
      </c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3" t="s">
        <v>22</v>
      </c>
      <c r="AQ57" s="91"/>
      <c r="AR57" s="94"/>
    </row>
    <row r="58" spans="1:45" customFormat="1" ht="20.149999999999999" customHeight="1" thickBot="1">
      <c r="A58" s="8"/>
      <c r="B58" s="11" t="s">
        <v>34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</row>
    <row r="59" spans="1:45" customFormat="1" ht="14" customHeight="1">
      <c r="A59" s="8"/>
      <c r="B59" s="95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7"/>
    </row>
    <row r="60" spans="1:45" customFormat="1" ht="14.15" customHeight="1">
      <c r="A60" s="8"/>
      <c r="B60" s="98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100"/>
    </row>
    <row r="61" spans="1:45" customFormat="1" ht="14.15" customHeight="1" thickBot="1">
      <c r="A61" s="8"/>
      <c r="B61" s="101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3"/>
    </row>
    <row r="62" spans="1:45" customFormat="1" ht="10" customHeight="1" thickBo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</row>
    <row r="63" spans="1:45" customFormat="1" ht="22" customHeight="1">
      <c r="A63" s="8"/>
      <c r="B63" s="104" t="s">
        <v>26</v>
      </c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6"/>
    </row>
    <row r="64" spans="1:45" customFormat="1" ht="22" customHeight="1">
      <c r="A64" s="8"/>
      <c r="B64" s="108" t="s">
        <v>49</v>
      </c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43"/>
    </row>
    <row r="65" spans="1:44" customFormat="1" ht="22" customHeight="1" thickBot="1">
      <c r="A65" s="8"/>
      <c r="B65" s="88" t="s">
        <v>52</v>
      </c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1"/>
    </row>
  </sheetData>
  <sheetProtection algorithmName="SHA-512" hashValue="WQOXQlfGaL1IdQ7H7+ik2CbIXrPSX8nOQxU53QT3MYNCSxpNEyRjzBYVbN/5G3Do/LEBuLym+aCk17Mznee1Pw==" saltValue="6/NoAjA/l2WTeN9uA13FFA==" spinCount="100000" sheet="1" objects="1" scenarios="1"/>
  <mergeCells count="124">
    <mergeCell ref="B65:AR65"/>
    <mergeCell ref="AS55:AS56"/>
    <mergeCell ref="B57:AA57"/>
    <mergeCell ref="AB57:AO57"/>
    <mergeCell ref="AP57:AR57"/>
    <mergeCell ref="B59:AR61"/>
    <mergeCell ref="B63:AR63"/>
    <mergeCell ref="B41:AR41"/>
    <mergeCell ref="B55:L56"/>
    <mergeCell ref="M55:P56"/>
    <mergeCell ref="Q55:R56"/>
    <mergeCell ref="S55:W56"/>
    <mergeCell ref="X55:Y56"/>
    <mergeCell ref="Z55:AA56"/>
    <mergeCell ref="AB55:AO56"/>
    <mergeCell ref="AP55:AR56"/>
    <mergeCell ref="B64:AR64"/>
    <mergeCell ref="AB51:AO52"/>
    <mergeCell ref="AP51:AR52"/>
    <mergeCell ref="AS51:AS52"/>
    <mergeCell ref="B53:L54"/>
    <mergeCell ref="M53:P54"/>
    <mergeCell ref="Q53:R54"/>
    <mergeCell ref="AP53:AR54"/>
    <mergeCell ref="AS53:AS54"/>
    <mergeCell ref="B49:L50"/>
    <mergeCell ref="M49:P50"/>
    <mergeCell ref="Q49:R50"/>
    <mergeCell ref="S49:W50"/>
    <mergeCell ref="X49:Y50"/>
    <mergeCell ref="Z49:AA50"/>
    <mergeCell ref="AB49:AO50"/>
    <mergeCell ref="AP49:AR50"/>
    <mergeCell ref="AS49:AS50"/>
    <mergeCell ref="S53:W54"/>
    <mergeCell ref="X53:Y54"/>
    <mergeCell ref="Z53:AA54"/>
    <mergeCell ref="AB53:AO54"/>
    <mergeCell ref="B51:L52"/>
    <mergeCell ref="M51:P52"/>
    <mergeCell ref="Q51:R52"/>
    <mergeCell ref="S51:W52"/>
    <mergeCell ref="X51:Y52"/>
    <mergeCell ref="Z51:AA52"/>
    <mergeCell ref="B47:L48"/>
    <mergeCell ref="M47:P48"/>
    <mergeCell ref="Q47:R48"/>
    <mergeCell ref="S47:W48"/>
    <mergeCell ref="X47:Y48"/>
    <mergeCell ref="Z47:AA48"/>
    <mergeCell ref="AB47:AO48"/>
    <mergeCell ref="AP47:AR48"/>
    <mergeCell ref="AS47:AS48"/>
    <mergeCell ref="AB43:AO44"/>
    <mergeCell ref="AP43:AR44"/>
    <mergeCell ref="AS43:AS44"/>
    <mergeCell ref="B45:L46"/>
    <mergeCell ref="M45:P46"/>
    <mergeCell ref="Q45:R46"/>
    <mergeCell ref="S45:W46"/>
    <mergeCell ref="X45:Y46"/>
    <mergeCell ref="Z45:AA46"/>
    <mergeCell ref="AB45:AO46"/>
    <mergeCell ref="B43:L44"/>
    <mergeCell ref="M43:P44"/>
    <mergeCell ref="Q43:R44"/>
    <mergeCell ref="S43:W44"/>
    <mergeCell ref="X43:Y44"/>
    <mergeCell ref="Z43:AA44"/>
    <mergeCell ref="AP45:AR46"/>
    <mergeCell ref="AS45:AS46"/>
    <mergeCell ref="B42:L42"/>
    <mergeCell ref="M42:P42"/>
    <mergeCell ref="Q42:AR42"/>
    <mergeCell ref="T36:T37"/>
    <mergeCell ref="U36:Y37"/>
    <mergeCell ref="Z36:AA37"/>
    <mergeCell ref="AB36:AB37"/>
    <mergeCell ref="AC36:AF37"/>
    <mergeCell ref="AG36:AG37"/>
    <mergeCell ref="B33:F37"/>
    <mergeCell ref="G33:AR33"/>
    <mergeCell ref="G34:AR35"/>
    <mergeCell ref="G36:H37"/>
    <mergeCell ref="I36:I37"/>
    <mergeCell ref="J36:M37"/>
    <mergeCell ref="N36:N37"/>
    <mergeCell ref="O36:S37"/>
    <mergeCell ref="AH36:AL37"/>
    <mergeCell ref="AM36:AM37"/>
    <mergeCell ref="H28:N28"/>
    <mergeCell ref="O28:AR28"/>
    <mergeCell ref="G29:AR30"/>
    <mergeCell ref="G31:H32"/>
    <mergeCell ref="I31:I32"/>
    <mergeCell ref="J31:M32"/>
    <mergeCell ref="N31:N32"/>
    <mergeCell ref="AN36:AR37"/>
    <mergeCell ref="B38:F39"/>
    <mergeCell ref="G38:AR39"/>
    <mergeCell ref="B1:X2"/>
    <mergeCell ref="AD2:AG2"/>
    <mergeCell ref="AH2:AJ2"/>
    <mergeCell ref="AL2:AM2"/>
    <mergeCell ref="AO2:AP2"/>
    <mergeCell ref="AB8:AR9"/>
    <mergeCell ref="O31:S32"/>
    <mergeCell ref="T31:T32"/>
    <mergeCell ref="AD11:AE11"/>
    <mergeCell ref="B23:AR24"/>
    <mergeCell ref="B25:F27"/>
    <mergeCell ref="G25:AD25"/>
    <mergeCell ref="AE25:AR25"/>
    <mergeCell ref="G26:AD27"/>
    <mergeCell ref="AE26:AR27"/>
    <mergeCell ref="AM31:AM32"/>
    <mergeCell ref="AN31:AR32"/>
    <mergeCell ref="U31:Y32"/>
    <mergeCell ref="Z31:AA32"/>
    <mergeCell ref="AB31:AB32"/>
    <mergeCell ref="AC31:AF32"/>
    <mergeCell ref="AG31:AG32"/>
    <mergeCell ref="AH31:AL32"/>
    <mergeCell ref="B28:F32"/>
  </mergeCells>
  <phoneticPr fontId="1"/>
  <conditionalFormatting sqref="G26:AD27">
    <cfRule type="expression" dxfId="71" priority="4">
      <formula>$G$26=""</formula>
    </cfRule>
  </conditionalFormatting>
  <conditionalFormatting sqref="G29:AR30">
    <cfRule type="expression" dxfId="70" priority="21">
      <formula>$G$29=""</formula>
    </cfRule>
  </conditionalFormatting>
  <conditionalFormatting sqref="G34:AR35">
    <cfRule type="expression" dxfId="69" priority="13">
      <formula>$G$34=""</formula>
    </cfRule>
  </conditionalFormatting>
  <conditionalFormatting sqref="G38:AR39">
    <cfRule type="expression" dxfId="68" priority="20">
      <formula>$G$38=""</formula>
    </cfRule>
  </conditionalFormatting>
  <conditionalFormatting sqref="H28:N28">
    <cfRule type="expression" dxfId="67" priority="6">
      <formula>$H$28=""</formula>
    </cfRule>
  </conditionalFormatting>
  <conditionalFormatting sqref="J31">
    <cfRule type="expression" dxfId="66" priority="7">
      <formula>$J$31=""</formula>
    </cfRule>
  </conditionalFormatting>
  <conditionalFormatting sqref="J36:M37">
    <cfRule type="expression" dxfId="65" priority="14">
      <formula>$J$36=""</formula>
    </cfRule>
  </conditionalFormatting>
  <conditionalFormatting sqref="M51">
    <cfRule type="expression" dxfId="64" priority="33">
      <formula>$M$51=""</formula>
    </cfRule>
  </conditionalFormatting>
  <conditionalFormatting sqref="M53">
    <cfRule type="expression" dxfId="63" priority="3">
      <formula>$M$53=""</formula>
    </cfRule>
  </conditionalFormatting>
  <conditionalFormatting sqref="M43:P44">
    <cfRule type="expression" dxfId="62" priority="29">
      <formula>$M$43=""</formula>
    </cfRule>
  </conditionalFormatting>
  <conditionalFormatting sqref="M45:P46">
    <cfRule type="expression" dxfId="61" priority="30">
      <formula>$M$45=""</formula>
    </cfRule>
  </conditionalFormatting>
  <conditionalFormatting sqref="M47:P48">
    <cfRule type="expression" dxfId="60" priority="31">
      <formula>$M$47=""</formula>
    </cfRule>
  </conditionalFormatting>
  <conditionalFormatting sqref="M49:P50">
    <cfRule type="expression" dxfId="59" priority="32">
      <formula>$M$49=""</formula>
    </cfRule>
  </conditionalFormatting>
  <conditionalFormatting sqref="M55:P56">
    <cfRule type="expression" dxfId="58" priority="34">
      <formula>$M$55=""</formula>
    </cfRule>
  </conditionalFormatting>
  <conditionalFormatting sqref="O31:S32">
    <cfRule type="expression" dxfId="57" priority="9">
      <formula>$O$31=""</formula>
    </cfRule>
  </conditionalFormatting>
  <conditionalFormatting sqref="O36:S37">
    <cfRule type="expression" dxfId="56" priority="15">
      <formula>$O$36=""</formula>
    </cfRule>
  </conditionalFormatting>
  <conditionalFormatting sqref="U31:Y32">
    <cfRule type="expression" dxfId="55" priority="10">
      <formula>$U$31=""</formula>
    </cfRule>
  </conditionalFormatting>
  <conditionalFormatting sqref="U36:Y37">
    <cfRule type="expression" dxfId="54" priority="16">
      <formula>$U$36=""</formula>
    </cfRule>
  </conditionalFormatting>
  <conditionalFormatting sqref="AB53">
    <cfRule type="expression" dxfId="53" priority="26">
      <formula>$M$53=""</formula>
    </cfRule>
  </conditionalFormatting>
  <conditionalFormatting sqref="AB43:AO44">
    <cfRule type="expression" dxfId="52" priority="22">
      <formula>$AB$43=""</formula>
    </cfRule>
  </conditionalFormatting>
  <conditionalFormatting sqref="AB45:AO46">
    <cfRule type="expression" dxfId="51" priority="23">
      <formula>$AB$45=""</formula>
    </cfRule>
  </conditionalFormatting>
  <conditionalFormatting sqref="AB47:AO48">
    <cfRule type="expression" dxfId="50" priority="24">
      <formula>$AB$47=""</formula>
    </cfRule>
  </conditionalFormatting>
  <conditionalFormatting sqref="AB49:AO50">
    <cfRule type="expression" dxfId="49" priority="25">
      <formula>$AB$49=""</formula>
    </cfRule>
  </conditionalFormatting>
  <conditionalFormatting sqref="AB51:AO52">
    <cfRule type="expression" dxfId="48" priority="2">
      <formula>$M$51=""</formula>
    </cfRule>
  </conditionalFormatting>
  <conditionalFormatting sqref="AB55:AO56">
    <cfRule type="expression" dxfId="47" priority="27">
      <formula>$AB$55=""</formula>
    </cfRule>
  </conditionalFormatting>
  <conditionalFormatting sqref="AB57:AO57">
    <cfRule type="expression" dxfId="46" priority="28">
      <formula>$AB$57=""</formula>
    </cfRule>
  </conditionalFormatting>
  <conditionalFormatting sqref="AC31">
    <cfRule type="expression" dxfId="45" priority="8">
      <formula>$AC$31=""</formula>
    </cfRule>
  </conditionalFormatting>
  <conditionalFormatting sqref="AC36:AF37">
    <cfRule type="expression" dxfId="44" priority="17">
      <formula>$AC$36=""</formula>
    </cfRule>
  </conditionalFormatting>
  <conditionalFormatting sqref="AE26">
    <cfRule type="expression" dxfId="43" priority="5">
      <formula>$AE$26=""</formula>
    </cfRule>
  </conditionalFormatting>
  <conditionalFormatting sqref="AH2:AJ2">
    <cfRule type="expression" dxfId="42" priority="1">
      <formula>$AH$2=""</formula>
    </cfRule>
  </conditionalFormatting>
  <conditionalFormatting sqref="AH31:AL32">
    <cfRule type="expression" dxfId="41" priority="11">
      <formula>$AH$31=""</formula>
    </cfRule>
  </conditionalFormatting>
  <conditionalFormatting sqref="AH36:AL37">
    <cfRule type="expression" dxfId="40" priority="18">
      <formula>$AH$36=""</formula>
    </cfRule>
  </conditionalFormatting>
  <conditionalFormatting sqref="AL2">
    <cfRule type="expression" dxfId="39" priority="36">
      <formula>$AL$2=""</formula>
    </cfRule>
  </conditionalFormatting>
  <conditionalFormatting sqref="AN31:AR32">
    <cfRule type="expression" dxfId="38" priority="12">
      <formula>$AN$31=""</formula>
    </cfRule>
  </conditionalFormatting>
  <conditionalFormatting sqref="AN36:AR37">
    <cfRule type="expression" dxfId="37" priority="19">
      <formula>$AN$36=""</formula>
    </cfRule>
  </conditionalFormatting>
  <conditionalFormatting sqref="AO2:AP2">
    <cfRule type="expression" dxfId="36" priority="35">
      <formula>$AO$2=""</formula>
    </cfRule>
  </conditionalFormatting>
  <dataValidations count="1">
    <dataValidation type="decimal" operator="greaterThan" allowBlank="1" showDropDown="1" showInputMessage="1" showErrorMessage="1" prompt="半角数字で入力して下さい。" sqref="M43 M45 M47 M49 M51 M53" xr:uid="{636738D5-37F0-408A-B337-1A1B63D975AD}">
      <formula1>0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8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50800</xdr:colOff>
                    <xdr:row>22</xdr:row>
                    <xdr:rowOff>31750</xdr:rowOff>
                  </from>
                  <to>
                    <xdr:col>12</xdr:col>
                    <xdr:colOff>165100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31750</xdr:colOff>
                    <xdr:row>22</xdr:row>
                    <xdr:rowOff>31750</xdr:rowOff>
                  </from>
                  <to>
                    <xdr:col>35</xdr:col>
                    <xdr:colOff>114300</xdr:colOff>
                    <xdr:row>23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9AD69-3425-4F7E-BFC3-D35B8FDAE04B}">
  <sheetPr>
    <tabColor rgb="FFFF0000"/>
  </sheetPr>
  <dimension ref="A1:AS65"/>
  <sheetViews>
    <sheetView view="pageBreakPreview" topLeftCell="A2" zoomScale="115" zoomScaleNormal="100" zoomScaleSheetLayoutView="115" workbookViewId="0">
      <selection activeCell="AR69" sqref="AR69"/>
    </sheetView>
  </sheetViews>
  <sheetFormatPr defaultColWidth="2.25" defaultRowHeight="14.15" customHeight="1"/>
  <cols>
    <col min="1" max="1" width="2" style="1" customWidth="1"/>
    <col min="2" max="44" width="2.25" style="1"/>
    <col min="45" max="45" width="3.5" style="1" bestFit="1" customWidth="1"/>
    <col min="46" max="16384" width="2.25" style="1"/>
  </cols>
  <sheetData>
    <row r="1" spans="2:44" ht="14.15" customHeight="1">
      <c r="B1" s="15" t="s">
        <v>27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AD1" s="3"/>
    </row>
    <row r="2" spans="2:44" ht="14.15" customHeight="1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AD2" s="17" t="s">
        <v>3</v>
      </c>
      <c r="AE2" s="17"/>
      <c r="AF2" s="17"/>
      <c r="AG2" s="17"/>
      <c r="AH2" s="17">
        <v>2024</v>
      </c>
      <c r="AI2" s="17"/>
      <c r="AJ2" s="17"/>
      <c r="AK2" s="2" t="s">
        <v>2</v>
      </c>
      <c r="AL2" s="18">
        <v>12</v>
      </c>
      <c r="AM2" s="18"/>
      <c r="AN2" s="2" t="s">
        <v>1</v>
      </c>
      <c r="AO2" s="18">
        <v>17</v>
      </c>
      <c r="AP2" s="18"/>
      <c r="AQ2" s="6" t="s">
        <v>0</v>
      </c>
      <c r="AR2" s="4"/>
    </row>
    <row r="7" spans="2:44" ht="14.15" customHeight="1">
      <c r="AB7" s="7" t="s">
        <v>5</v>
      </c>
    </row>
    <row r="8" spans="2:44" ht="14.15" customHeight="1">
      <c r="AB8" s="19" t="s">
        <v>35</v>
      </c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</row>
    <row r="9" spans="2:44" ht="14.15" customHeight="1"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</row>
    <row r="10" spans="2:44" ht="6.75" customHeight="1" thickBot="1"/>
    <row r="11" spans="2:44" ht="14.15" customHeight="1" thickBot="1">
      <c r="AD11" s="25"/>
      <c r="AE11" s="26"/>
      <c r="AF11" s="5" t="s">
        <v>4</v>
      </c>
    </row>
    <row r="12" spans="2:44" ht="6.75" customHeight="1"/>
    <row r="13" spans="2:44" ht="14.15" customHeight="1">
      <c r="B13" s="11"/>
    </row>
    <row r="22" spans="1:44" ht="6" customHeight="1" thickBot="1"/>
    <row r="23" spans="1:44" s="13" customFormat="1" ht="12" customHeight="1">
      <c r="A23" s="12"/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9"/>
    </row>
    <row r="24" spans="1:44" s="13" customFormat="1" ht="12" customHeight="1">
      <c r="A24" s="12"/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2"/>
    </row>
    <row r="25" spans="1:44" customFormat="1" ht="14.15" customHeight="1">
      <c r="A25" s="8"/>
      <c r="B25" s="33" t="s">
        <v>6</v>
      </c>
      <c r="C25" s="34"/>
      <c r="D25" s="34"/>
      <c r="E25" s="34"/>
      <c r="F25" s="35"/>
      <c r="G25" s="41" t="s">
        <v>7</v>
      </c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5"/>
      <c r="AE25" s="42" t="s">
        <v>28</v>
      </c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43"/>
    </row>
    <row r="26" spans="1:44" customFormat="1" ht="12" customHeight="1">
      <c r="A26" s="8"/>
      <c r="B26" s="36"/>
      <c r="C26" s="37"/>
      <c r="D26" s="37"/>
      <c r="E26" s="37"/>
      <c r="F26" s="38"/>
      <c r="G26" s="44" t="s">
        <v>51</v>
      </c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6"/>
      <c r="AE26" s="49" t="s">
        <v>36</v>
      </c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50"/>
    </row>
    <row r="27" spans="1:44" customFormat="1" ht="12" customHeight="1">
      <c r="A27" s="8"/>
      <c r="B27" s="39"/>
      <c r="C27" s="24"/>
      <c r="D27" s="24"/>
      <c r="E27" s="24"/>
      <c r="F27" s="40"/>
      <c r="G27" s="47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48"/>
      <c r="AE27" s="47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51"/>
    </row>
    <row r="28" spans="1:44" customFormat="1" ht="14.15" customHeight="1">
      <c r="A28" s="8"/>
      <c r="B28" s="33" t="s">
        <v>8</v>
      </c>
      <c r="C28" s="34"/>
      <c r="D28" s="34"/>
      <c r="E28" s="34"/>
      <c r="F28" s="35"/>
      <c r="G28" s="9" t="s">
        <v>9</v>
      </c>
      <c r="H28" s="56" t="s">
        <v>37</v>
      </c>
      <c r="I28" s="21"/>
      <c r="J28" s="21"/>
      <c r="K28" s="21"/>
      <c r="L28" s="21"/>
      <c r="M28" s="21"/>
      <c r="N28" s="21"/>
      <c r="O28" s="57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43"/>
    </row>
    <row r="29" spans="1:44" customFormat="1" ht="12" customHeight="1">
      <c r="A29" s="8"/>
      <c r="B29" s="36"/>
      <c r="C29" s="37"/>
      <c r="D29" s="37"/>
      <c r="E29" s="37"/>
      <c r="F29" s="38"/>
      <c r="G29" s="44" t="s">
        <v>44</v>
      </c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50"/>
    </row>
    <row r="30" spans="1:44" customFormat="1" ht="12" customHeight="1">
      <c r="A30" s="8"/>
      <c r="B30" s="36"/>
      <c r="C30" s="37"/>
      <c r="D30" s="37"/>
      <c r="E30" s="37"/>
      <c r="F30" s="38"/>
      <c r="G30" s="47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51"/>
    </row>
    <row r="31" spans="1:44" customFormat="1" ht="12" customHeight="1">
      <c r="A31" s="8"/>
      <c r="B31" s="36"/>
      <c r="C31" s="37"/>
      <c r="D31" s="37"/>
      <c r="E31" s="37"/>
      <c r="F31" s="38"/>
      <c r="G31" s="54" t="s">
        <v>10</v>
      </c>
      <c r="H31" s="34"/>
      <c r="I31" s="23" t="s">
        <v>11</v>
      </c>
      <c r="J31" s="20" t="s">
        <v>38</v>
      </c>
      <c r="K31" s="21"/>
      <c r="L31" s="21"/>
      <c r="M31" s="21"/>
      <c r="N31" s="23" t="s">
        <v>12</v>
      </c>
      <c r="O31" s="20" t="s">
        <v>45</v>
      </c>
      <c r="P31" s="21"/>
      <c r="Q31" s="21"/>
      <c r="R31" s="21"/>
      <c r="S31" s="21"/>
      <c r="T31" s="23" t="s">
        <v>13</v>
      </c>
      <c r="U31" s="20" t="s">
        <v>39</v>
      </c>
      <c r="V31" s="21"/>
      <c r="W31" s="21"/>
      <c r="X31" s="21"/>
      <c r="Y31" s="53"/>
      <c r="Z31" s="54" t="s">
        <v>14</v>
      </c>
      <c r="AA31" s="34"/>
      <c r="AB31" s="23" t="s">
        <v>11</v>
      </c>
      <c r="AC31" s="20" t="s">
        <v>38</v>
      </c>
      <c r="AD31" s="21"/>
      <c r="AE31" s="21"/>
      <c r="AF31" s="21"/>
      <c r="AG31" s="23" t="s">
        <v>12</v>
      </c>
      <c r="AH31" s="20" t="s">
        <v>45</v>
      </c>
      <c r="AI31" s="21"/>
      <c r="AJ31" s="21"/>
      <c r="AK31" s="21"/>
      <c r="AL31" s="21"/>
      <c r="AM31" s="23" t="s">
        <v>13</v>
      </c>
      <c r="AN31" s="20" t="s">
        <v>46</v>
      </c>
      <c r="AO31" s="21"/>
      <c r="AP31" s="21"/>
      <c r="AQ31" s="21"/>
      <c r="AR31" s="52"/>
    </row>
    <row r="32" spans="1:44" customFormat="1" ht="12" customHeight="1">
      <c r="A32" s="8"/>
      <c r="B32" s="39"/>
      <c r="C32" s="24"/>
      <c r="D32" s="24"/>
      <c r="E32" s="24"/>
      <c r="F32" s="40"/>
      <c r="G32" s="55"/>
      <c r="H32" s="24"/>
      <c r="I32" s="24"/>
      <c r="J32" s="22"/>
      <c r="K32" s="22"/>
      <c r="L32" s="22"/>
      <c r="M32" s="22"/>
      <c r="N32" s="24"/>
      <c r="O32" s="22"/>
      <c r="P32" s="22"/>
      <c r="Q32" s="22"/>
      <c r="R32" s="22"/>
      <c r="S32" s="22"/>
      <c r="T32" s="24"/>
      <c r="U32" s="22"/>
      <c r="V32" s="22"/>
      <c r="W32" s="22"/>
      <c r="X32" s="22"/>
      <c r="Y32" s="48"/>
      <c r="Z32" s="55"/>
      <c r="AA32" s="24"/>
      <c r="AB32" s="24"/>
      <c r="AC32" s="22"/>
      <c r="AD32" s="22"/>
      <c r="AE32" s="22"/>
      <c r="AF32" s="22"/>
      <c r="AG32" s="24"/>
      <c r="AH32" s="22"/>
      <c r="AI32" s="22"/>
      <c r="AJ32" s="22"/>
      <c r="AK32" s="22"/>
      <c r="AL32" s="22"/>
      <c r="AM32" s="24"/>
      <c r="AN32" s="22"/>
      <c r="AO32" s="22"/>
      <c r="AP32" s="22"/>
      <c r="AQ32" s="22"/>
      <c r="AR32" s="51"/>
    </row>
    <row r="33" spans="1:45" customFormat="1" ht="14.15" customHeight="1">
      <c r="A33" s="8"/>
      <c r="B33" s="71" t="s">
        <v>15</v>
      </c>
      <c r="C33" s="34"/>
      <c r="D33" s="34"/>
      <c r="E33" s="34"/>
      <c r="F33" s="35"/>
      <c r="G33" s="41" t="s">
        <v>16</v>
      </c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43"/>
    </row>
    <row r="34" spans="1:45" customFormat="1" ht="12" customHeight="1">
      <c r="A34" s="8"/>
      <c r="B34" s="36"/>
      <c r="C34" s="37"/>
      <c r="D34" s="37"/>
      <c r="E34" s="37"/>
      <c r="F34" s="38"/>
      <c r="G34" s="44" t="s">
        <v>47</v>
      </c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50"/>
    </row>
    <row r="35" spans="1:45" customFormat="1" ht="12" customHeight="1">
      <c r="A35" s="8"/>
      <c r="B35" s="36"/>
      <c r="C35" s="37"/>
      <c r="D35" s="37"/>
      <c r="E35" s="37"/>
      <c r="F35" s="38"/>
      <c r="G35" s="47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51"/>
    </row>
    <row r="36" spans="1:45" customFormat="1" ht="12" customHeight="1">
      <c r="A36" s="8"/>
      <c r="B36" s="36"/>
      <c r="C36" s="37"/>
      <c r="D36" s="37"/>
      <c r="E36" s="37"/>
      <c r="F36" s="38"/>
      <c r="G36" s="54" t="s">
        <v>10</v>
      </c>
      <c r="H36" s="34"/>
      <c r="I36" s="23" t="s">
        <v>11</v>
      </c>
      <c r="J36" s="20" t="s">
        <v>40</v>
      </c>
      <c r="K36" s="21"/>
      <c r="L36" s="21"/>
      <c r="M36" s="21"/>
      <c r="N36" s="23" t="s">
        <v>12</v>
      </c>
      <c r="O36" s="20" t="s">
        <v>45</v>
      </c>
      <c r="P36" s="21"/>
      <c r="Q36" s="21"/>
      <c r="R36" s="21"/>
      <c r="S36" s="21"/>
      <c r="T36" s="23" t="s">
        <v>13</v>
      </c>
      <c r="U36" s="20" t="s">
        <v>39</v>
      </c>
      <c r="V36" s="21"/>
      <c r="W36" s="21"/>
      <c r="X36" s="21"/>
      <c r="Y36" s="53"/>
      <c r="Z36" s="54" t="s">
        <v>14</v>
      </c>
      <c r="AA36" s="34"/>
      <c r="AB36" s="23" t="s">
        <v>11</v>
      </c>
      <c r="AC36" s="20"/>
      <c r="AD36" s="21"/>
      <c r="AE36" s="21"/>
      <c r="AF36" s="21"/>
      <c r="AG36" s="23" t="s">
        <v>12</v>
      </c>
      <c r="AH36" s="20"/>
      <c r="AI36" s="21"/>
      <c r="AJ36" s="21"/>
      <c r="AK36" s="21"/>
      <c r="AL36" s="21"/>
      <c r="AM36" s="23" t="s">
        <v>13</v>
      </c>
      <c r="AN36" s="20"/>
      <c r="AO36" s="21"/>
      <c r="AP36" s="21"/>
      <c r="AQ36" s="21"/>
      <c r="AR36" s="52"/>
    </row>
    <row r="37" spans="1:45" customFormat="1" ht="12" customHeight="1">
      <c r="A37" s="8"/>
      <c r="B37" s="39"/>
      <c r="C37" s="24"/>
      <c r="D37" s="24"/>
      <c r="E37" s="24"/>
      <c r="F37" s="40"/>
      <c r="G37" s="55"/>
      <c r="H37" s="24"/>
      <c r="I37" s="24"/>
      <c r="J37" s="22"/>
      <c r="K37" s="22"/>
      <c r="L37" s="22"/>
      <c r="M37" s="22"/>
      <c r="N37" s="24"/>
      <c r="O37" s="22"/>
      <c r="P37" s="22"/>
      <c r="Q37" s="22"/>
      <c r="R37" s="22"/>
      <c r="S37" s="22"/>
      <c r="T37" s="24"/>
      <c r="U37" s="22"/>
      <c r="V37" s="22"/>
      <c r="W37" s="22"/>
      <c r="X37" s="22"/>
      <c r="Y37" s="48"/>
      <c r="Z37" s="55"/>
      <c r="AA37" s="24"/>
      <c r="AB37" s="24"/>
      <c r="AC37" s="22"/>
      <c r="AD37" s="22"/>
      <c r="AE37" s="22"/>
      <c r="AF37" s="22"/>
      <c r="AG37" s="24"/>
      <c r="AH37" s="22"/>
      <c r="AI37" s="22"/>
      <c r="AJ37" s="22"/>
      <c r="AK37" s="22"/>
      <c r="AL37" s="22"/>
      <c r="AM37" s="24"/>
      <c r="AN37" s="22"/>
      <c r="AO37" s="22"/>
      <c r="AP37" s="22"/>
      <c r="AQ37" s="22"/>
      <c r="AR37" s="51"/>
    </row>
    <row r="38" spans="1:45" customFormat="1" ht="14.15" customHeight="1">
      <c r="A38" s="8"/>
      <c r="B38" s="58" t="s">
        <v>17</v>
      </c>
      <c r="C38" s="34"/>
      <c r="D38" s="34"/>
      <c r="E38" s="34"/>
      <c r="F38" s="35"/>
      <c r="G38" s="62" t="s">
        <v>41</v>
      </c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52"/>
    </row>
    <row r="39" spans="1:45" customFormat="1" ht="14.15" customHeight="1" thickBot="1">
      <c r="A39" s="8"/>
      <c r="B39" s="59"/>
      <c r="C39" s="60"/>
      <c r="D39" s="60"/>
      <c r="E39" s="60"/>
      <c r="F39" s="61"/>
      <c r="G39" s="63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5"/>
    </row>
    <row r="40" spans="1:45" customFormat="1" ht="10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1:45" s="14" customFormat="1" ht="25" customHeight="1" thickBot="1">
      <c r="A41" s="8"/>
      <c r="B41" s="107" t="s">
        <v>43</v>
      </c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</row>
    <row r="42" spans="1:45" customFormat="1" ht="18" customHeight="1">
      <c r="A42" s="10"/>
      <c r="B42" s="66" t="s">
        <v>18</v>
      </c>
      <c r="C42" s="67"/>
      <c r="D42" s="67"/>
      <c r="E42" s="67"/>
      <c r="F42" s="67"/>
      <c r="G42" s="67"/>
      <c r="H42" s="67"/>
      <c r="I42" s="67"/>
      <c r="J42" s="67"/>
      <c r="K42" s="67"/>
      <c r="L42" s="68"/>
      <c r="M42" s="69" t="s">
        <v>19</v>
      </c>
      <c r="N42" s="67"/>
      <c r="O42" s="67"/>
      <c r="P42" s="68"/>
      <c r="Q42" s="69" t="s">
        <v>20</v>
      </c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70"/>
    </row>
    <row r="43" spans="1:45" customFormat="1" ht="11.15" customHeight="1">
      <c r="A43" s="8"/>
      <c r="B43" s="77" t="s">
        <v>29</v>
      </c>
      <c r="C43" s="78"/>
      <c r="D43" s="78"/>
      <c r="E43" s="78"/>
      <c r="F43" s="78"/>
      <c r="G43" s="78"/>
      <c r="H43" s="78"/>
      <c r="I43" s="78"/>
      <c r="J43" s="78"/>
      <c r="K43" s="78"/>
      <c r="L43" s="79"/>
      <c r="M43" s="83">
        <v>1</v>
      </c>
      <c r="N43" s="21"/>
      <c r="O43" s="21"/>
      <c r="P43" s="53"/>
      <c r="Q43" s="84" t="s">
        <v>21</v>
      </c>
      <c r="R43" s="34"/>
      <c r="S43" s="85">
        <v>2112000</v>
      </c>
      <c r="T43" s="34"/>
      <c r="U43" s="34"/>
      <c r="V43" s="34"/>
      <c r="W43" s="34"/>
      <c r="X43" s="86" t="s">
        <v>22</v>
      </c>
      <c r="Y43" s="34"/>
      <c r="Z43" s="87" t="s">
        <v>23</v>
      </c>
      <c r="AA43" s="35"/>
      <c r="AB43" s="72">
        <f>IF(M43="","",M43*S43)</f>
        <v>2112000</v>
      </c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73" t="s">
        <v>22</v>
      </c>
      <c r="AQ43" s="34"/>
      <c r="AR43" s="74"/>
      <c r="AS43" s="76">
        <f>IF(M43="","",MAX(AS$42:AS42)+1)</f>
        <v>1</v>
      </c>
    </row>
    <row r="44" spans="1:45" customFormat="1" ht="11.15" customHeight="1">
      <c r="A44" s="8"/>
      <c r="B44" s="80"/>
      <c r="C44" s="81"/>
      <c r="D44" s="81"/>
      <c r="E44" s="81"/>
      <c r="F44" s="81"/>
      <c r="G44" s="81"/>
      <c r="H44" s="81"/>
      <c r="I44" s="81"/>
      <c r="J44" s="81"/>
      <c r="K44" s="81"/>
      <c r="L44" s="82"/>
      <c r="M44" s="47"/>
      <c r="N44" s="22"/>
      <c r="O44" s="22"/>
      <c r="P44" s="48"/>
      <c r="Q44" s="55"/>
      <c r="R44" s="24"/>
      <c r="S44" s="24"/>
      <c r="T44" s="24"/>
      <c r="U44" s="24"/>
      <c r="V44" s="24"/>
      <c r="W44" s="24"/>
      <c r="X44" s="24"/>
      <c r="Y44" s="24"/>
      <c r="Z44" s="24"/>
      <c r="AA44" s="40"/>
      <c r="AB44" s="55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75"/>
      <c r="AS44" s="76"/>
    </row>
    <row r="45" spans="1:45" customFormat="1" ht="11.15" customHeight="1">
      <c r="A45" s="8"/>
      <c r="B45" s="77" t="s">
        <v>30</v>
      </c>
      <c r="C45" s="78"/>
      <c r="D45" s="78"/>
      <c r="E45" s="78"/>
      <c r="F45" s="78"/>
      <c r="G45" s="78"/>
      <c r="H45" s="78"/>
      <c r="I45" s="78"/>
      <c r="J45" s="78"/>
      <c r="K45" s="78"/>
      <c r="L45" s="79"/>
      <c r="M45" s="83"/>
      <c r="N45" s="21"/>
      <c r="O45" s="21"/>
      <c r="P45" s="53"/>
      <c r="Q45" s="84" t="s">
        <v>21</v>
      </c>
      <c r="R45" s="34"/>
      <c r="S45" s="85">
        <v>1540000</v>
      </c>
      <c r="T45" s="34"/>
      <c r="U45" s="34"/>
      <c r="V45" s="34"/>
      <c r="W45" s="34"/>
      <c r="X45" s="86" t="s">
        <v>22</v>
      </c>
      <c r="Y45" s="34"/>
      <c r="Z45" s="87" t="s">
        <v>23</v>
      </c>
      <c r="AA45" s="35"/>
      <c r="AB45" s="72" t="str">
        <f>IF(M45="","",M45*S45)</f>
        <v/>
      </c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73" t="s">
        <v>22</v>
      </c>
      <c r="AQ45" s="34"/>
      <c r="AR45" s="74"/>
      <c r="AS45" s="76" t="str">
        <f>IF(M45="","",MAX(AS$42:AS44)+1)</f>
        <v/>
      </c>
    </row>
    <row r="46" spans="1:45" customFormat="1" ht="11.15" customHeight="1">
      <c r="A46" s="8"/>
      <c r="B46" s="80"/>
      <c r="C46" s="81"/>
      <c r="D46" s="81"/>
      <c r="E46" s="81"/>
      <c r="F46" s="81"/>
      <c r="G46" s="81"/>
      <c r="H46" s="81"/>
      <c r="I46" s="81"/>
      <c r="J46" s="81"/>
      <c r="K46" s="81"/>
      <c r="L46" s="82"/>
      <c r="M46" s="47"/>
      <c r="N46" s="22"/>
      <c r="O46" s="22"/>
      <c r="P46" s="48"/>
      <c r="Q46" s="55"/>
      <c r="R46" s="24"/>
      <c r="S46" s="24"/>
      <c r="T46" s="24"/>
      <c r="U46" s="24"/>
      <c r="V46" s="24"/>
      <c r="W46" s="24"/>
      <c r="X46" s="24"/>
      <c r="Y46" s="24"/>
      <c r="Z46" s="24"/>
      <c r="AA46" s="40"/>
      <c r="AB46" s="55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75"/>
      <c r="AS46" s="76"/>
    </row>
    <row r="47" spans="1:45" customFormat="1" ht="11.15" customHeight="1">
      <c r="A47" s="8"/>
      <c r="B47" s="77" t="s">
        <v>31</v>
      </c>
      <c r="C47" s="78"/>
      <c r="D47" s="78"/>
      <c r="E47" s="78"/>
      <c r="F47" s="78"/>
      <c r="G47" s="78"/>
      <c r="H47" s="78"/>
      <c r="I47" s="78"/>
      <c r="J47" s="78"/>
      <c r="K47" s="78"/>
      <c r="L47" s="79"/>
      <c r="M47" s="83"/>
      <c r="N47" s="21"/>
      <c r="O47" s="21"/>
      <c r="P47" s="53"/>
      <c r="Q47" s="84" t="s">
        <v>21</v>
      </c>
      <c r="R47" s="34"/>
      <c r="S47" s="85">
        <v>1188000</v>
      </c>
      <c r="T47" s="34"/>
      <c r="U47" s="34"/>
      <c r="V47" s="34"/>
      <c r="W47" s="34"/>
      <c r="X47" s="86" t="s">
        <v>22</v>
      </c>
      <c r="Y47" s="34"/>
      <c r="Z47" s="87" t="s">
        <v>23</v>
      </c>
      <c r="AA47" s="35"/>
      <c r="AB47" s="72" t="str">
        <f>IF(M47="","",M47*S47)</f>
        <v/>
      </c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73" t="s">
        <v>22</v>
      </c>
      <c r="AQ47" s="34"/>
      <c r="AR47" s="74"/>
      <c r="AS47" s="76" t="str">
        <f>IF(M47="","",MAX(AS$42:AS46)+1)</f>
        <v/>
      </c>
    </row>
    <row r="48" spans="1:45" customFormat="1" ht="11.15" customHeight="1">
      <c r="A48" s="8"/>
      <c r="B48" s="80"/>
      <c r="C48" s="81"/>
      <c r="D48" s="81"/>
      <c r="E48" s="81"/>
      <c r="F48" s="81"/>
      <c r="G48" s="81"/>
      <c r="H48" s="81"/>
      <c r="I48" s="81"/>
      <c r="J48" s="81"/>
      <c r="K48" s="81"/>
      <c r="L48" s="82"/>
      <c r="M48" s="47"/>
      <c r="N48" s="22"/>
      <c r="O48" s="22"/>
      <c r="P48" s="48"/>
      <c r="Q48" s="55"/>
      <c r="R48" s="24"/>
      <c r="S48" s="24"/>
      <c r="T48" s="24"/>
      <c r="U48" s="24"/>
      <c r="V48" s="24"/>
      <c r="W48" s="24"/>
      <c r="X48" s="24"/>
      <c r="Y48" s="24"/>
      <c r="Z48" s="24"/>
      <c r="AA48" s="40"/>
      <c r="AB48" s="55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75"/>
      <c r="AS48" s="76"/>
    </row>
    <row r="49" spans="1:45" customFormat="1" ht="11.15" customHeight="1">
      <c r="A49" s="8"/>
      <c r="B49" s="77" t="s">
        <v>32</v>
      </c>
      <c r="C49" s="78"/>
      <c r="D49" s="78"/>
      <c r="E49" s="78"/>
      <c r="F49" s="78"/>
      <c r="G49" s="78"/>
      <c r="H49" s="78"/>
      <c r="I49" s="78"/>
      <c r="J49" s="78"/>
      <c r="K49" s="78"/>
      <c r="L49" s="79"/>
      <c r="M49" s="83"/>
      <c r="N49" s="21"/>
      <c r="O49" s="21"/>
      <c r="P49" s="53"/>
      <c r="Q49" s="84" t="s">
        <v>21</v>
      </c>
      <c r="R49" s="34"/>
      <c r="S49" s="85">
        <v>792000</v>
      </c>
      <c r="T49" s="34"/>
      <c r="U49" s="34"/>
      <c r="V49" s="34"/>
      <c r="W49" s="34"/>
      <c r="X49" s="86" t="s">
        <v>22</v>
      </c>
      <c r="Y49" s="34"/>
      <c r="Z49" s="87" t="s">
        <v>23</v>
      </c>
      <c r="AA49" s="35"/>
      <c r="AB49" s="72" t="str">
        <f>IF(M49="","",M49*S49)</f>
        <v/>
      </c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73" t="s">
        <v>22</v>
      </c>
      <c r="AQ49" s="34"/>
      <c r="AR49" s="74"/>
      <c r="AS49" s="76" t="str">
        <f>IF(M49="","",MAX(AS$42:AS48)+1)</f>
        <v/>
      </c>
    </row>
    <row r="50" spans="1:45" customFormat="1" ht="11.15" customHeight="1">
      <c r="A50" s="8"/>
      <c r="B50" s="80"/>
      <c r="C50" s="81"/>
      <c r="D50" s="81"/>
      <c r="E50" s="81"/>
      <c r="F50" s="81"/>
      <c r="G50" s="81"/>
      <c r="H50" s="81"/>
      <c r="I50" s="81"/>
      <c r="J50" s="81"/>
      <c r="K50" s="81"/>
      <c r="L50" s="82"/>
      <c r="M50" s="47"/>
      <c r="N50" s="22"/>
      <c r="O50" s="22"/>
      <c r="P50" s="48"/>
      <c r="Q50" s="55"/>
      <c r="R50" s="24"/>
      <c r="S50" s="24"/>
      <c r="T50" s="24"/>
      <c r="U50" s="24"/>
      <c r="V50" s="24"/>
      <c r="W50" s="24"/>
      <c r="X50" s="24"/>
      <c r="Y50" s="24"/>
      <c r="Z50" s="24"/>
      <c r="AA50" s="40"/>
      <c r="AB50" s="55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75"/>
      <c r="AS50" s="76"/>
    </row>
    <row r="51" spans="1:45" customFormat="1" ht="11.15" customHeight="1">
      <c r="A51" s="8"/>
      <c r="B51" s="77" t="s">
        <v>33</v>
      </c>
      <c r="C51" s="78"/>
      <c r="D51" s="78"/>
      <c r="E51" s="78"/>
      <c r="F51" s="78"/>
      <c r="G51" s="78"/>
      <c r="H51" s="78"/>
      <c r="I51" s="78"/>
      <c r="J51" s="78"/>
      <c r="K51" s="78"/>
      <c r="L51" s="79"/>
      <c r="M51" s="83"/>
      <c r="N51" s="21"/>
      <c r="O51" s="21"/>
      <c r="P51" s="53"/>
      <c r="Q51" s="84" t="s">
        <v>21</v>
      </c>
      <c r="R51" s="34"/>
      <c r="S51" s="85">
        <v>330000</v>
      </c>
      <c r="T51" s="34"/>
      <c r="U51" s="34"/>
      <c r="V51" s="34"/>
      <c r="W51" s="34"/>
      <c r="X51" s="86" t="s">
        <v>22</v>
      </c>
      <c r="Y51" s="34"/>
      <c r="Z51" s="87" t="s">
        <v>23</v>
      </c>
      <c r="AA51" s="35"/>
      <c r="AB51" s="72" t="str">
        <f>IF(M51="","",M51*S51)</f>
        <v/>
      </c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73" t="s">
        <v>22</v>
      </c>
      <c r="AQ51" s="34"/>
      <c r="AR51" s="74"/>
      <c r="AS51" s="76" t="str">
        <f>IF(M51="","",MAX(AS$42:AS50)+1)</f>
        <v/>
      </c>
    </row>
    <row r="52" spans="1:45" customFormat="1" ht="11.15" customHeight="1">
      <c r="A52" s="8"/>
      <c r="B52" s="80"/>
      <c r="C52" s="81"/>
      <c r="D52" s="81"/>
      <c r="E52" s="81"/>
      <c r="F52" s="81"/>
      <c r="G52" s="81"/>
      <c r="H52" s="81"/>
      <c r="I52" s="81"/>
      <c r="J52" s="81"/>
      <c r="K52" s="81"/>
      <c r="L52" s="82"/>
      <c r="M52" s="47"/>
      <c r="N52" s="22"/>
      <c r="O52" s="22"/>
      <c r="P52" s="48"/>
      <c r="Q52" s="55"/>
      <c r="R52" s="24"/>
      <c r="S52" s="24"/>
      <c r="T52" s="24"/>
      <c r="U52" s="24"/>
      <c r="V52" s="24"/>
      <c r="W52" s="24"/>
      <c r="X52" s="24"/>
      <c r="Y52" s="24"/>
      <c r="Z52" s="24"/>
      <c r="AA52" s="40"/>
      <c r="AB52" s="55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75"/>
      <c r="AS52" s="76"/>
    </row>
    <row r="53" spans="1:45" customFormat="1" ht="11.15" customHeight="1">
      <c r="A53" s="8"/>
      <c r="B53" s="77" t="s">
        <v>42</v>
      </c>
      <c r="C53" s="78"/>
      <c r="D53" s="78"/>
      <c r="E53" s="78"/>
      <c r="F53" s="78"/>
      <c r="G53" s="78"/>
      <c r="H53" s="78"/>
      <c r="I53" s="78"/>
      <c r="J53" s="78"/>
      <c r="K53" s="78"/>
      <c r="L53" s="79"/>
      <c r="M53" s="83"/>
      <c r="N53" s="21"/>
      <c r="O53" s="21"/>
      <c r="P53" s="53"/>
      <c r="Q53" s="84" t="s">
        <v>21</v>
      </c>
      <c r="R53" s="34"/>
      <c r="S53" s="85">
        <v>165000</v>
      </c>
      <c r="T53" s="34"/>
      <c r="U53" s="34"/>
      <c r="V53" s="34"/>
      <c r="W53" s="34"/>
      <c r="X53" s="86" t="s">
        <v>22</v>
      </c>
      <c r="Y53" s="34"/>
      <c r="Z53" s="87" t="s">
        <v>23</v>
      </c>
      <c r="AA53" s="35"/>
      <c r="AB53" s="72" t="str">
        <f>IF(M53="","",M53*S53)</f>
        <v/>
      </c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73" t="s">
        <v>22</v>
      </c>
      <c r="AQ53" s="34"/>
      <c r="AR53" s="74"/>
      <c r="AS53" s="76" t="str">
        <f>IF(M53="","",MAX(AS$42:AS52)+1)</f>
        <v/>
      </c>
    </row>
    <row r="54" spans="1:45" customFormat="1" ht="11.15" customHeight="1">
      <c r="A54" s="8"/>
      <c r="B54" s="80"/>
      <c r="C54" s="81"/>
      <c r="D54" s="81"/>
      <c r="E54" s="81"/>
      <c r="F54" s="81"/>
      <c r="G54" s="81"/>
      <c r="H54" s="81"/>
      <c r="I54" s="81"/>
      <c r="J54" s="81"/>
      <c r="K54" s="81"/>
      <c r="L54" s="82"/>
      <c r="M54" s="47"/>
      <c r="N54" s="22"/>
      <c r="O54" s="22"/>
      <c r="P54" s="48"/>
      <c r="Q54" s="55"/>
      <c r="R54" s="24"/>
      <c r="S54" s="24"/>
      <c r="T54" s="24"/>
      <c r="U54" s="24"/>
      <c r="V54" s="24"/>
      <c r="W54" s="24"/>
      <c r="X54" s="24"/>
      <c r="Y54" s="24"/>
      <c r="Z54" s="24"/>
      <c r="AA54" s="40"/>
      <c r="AB54" s="55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75"/>
      <c r="AS54" s="76"/>
    </row>
    <row r="55" spans="1:45" customFormat="1" ht="11.15" customHeight="1">
      <c r="A55" s="8"/>
      <c r="B55" s="77" t="s">
        <v>24</v>
      </c>
      <c r="C55" s="78"/>
      <c r="D55" s="78"/>
      <c r="E55" s="78"/>
      <c r="F55" s="78"/>
      <c r="G55" s="78"/>
      <c r="H55" s="78"/>
      <c r="I55" s="78"/>
      <c r="J55" s="78"/>
      <c r="K55" s="78"/>
      <c r="L55" s="79"/>
      <c r="M55" s="83"/>
      <c r="N55" s="21"/>
      <c r="O55" s="21"/>
      <c r="P55" s="53"/>
      <c r="Q55" s="84" t="s">
        <v>21</v>
      </c>
      <c r="R55" s="34"/>
      <c r="S55" s="85">
        <v>247500</v>
      </c>
      <c r="T55" s="34"/>
      <c r="U55" s="34"/>
      <c r="V55" s="34"/>
      <c r="W55" s="34"/>
      <c r="X55" s="86" t="s">
        <v>22</v>
      </c>
      <c r="Y55" s="34"/>
      <c r="Z55" s="87" t="s">
        <v>23</v>
      </c>
      <c r="AA55" s="35"/>
      <c r="AB55" s="72" t="str">
        <f>IF(M55="","",M55*S55)</f>
        <v/>
      </c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73" t="s">
        <v>22</v>
      </c>
      <c r="AQ55" s="34"/>
      <c r="AR55" s="74"/>
      <c r="AS55" s="76" t="str">
        <f>IF(M55="","",MAX(AS$42:AS52)+1)</f>
        <v/>
      </c>
    </row>
    <row r="56" spans="1:45" customFormat="1" ht="11.15" customHeight="1">
      <c r="A56" s="8"/>
      <c r="B56" s="80"/>
      <c r="C56" s="81"/>
      <c r="D56" s="81"/>
      <c r="E56" s="81"/>
      <c r="F56" s="81"/>
      <c r="G56" s="81"/>
      <c r="H56" s="81"/>
      <c r="I56" s="81"/>
      <c r="J56" s="81"/>
      <c r="K56" s="81"/>
      <c r="L56" s="82"/>
      <c r="M56" s="47"/>
      <c r="N56" s="22"/>
      <c r="O56" s="22"/>
      <c r="P56" s="48"/>
      <c r="Q56" s="55"/>
      <c r="R56" s="24"/>
      <c r="S56" s="24"/>
      <c r="T56" s="24"/>
      <c r="U56" s="24"/>
      <c r="V56" s="24"/>
      <c r="W56" s="24"/>
      <c r="X56" s="24"/>
      <c r="Y56" s="24"/>
      <c r="Z56" s="24"/>
      <c r="AA56" s="40"/>
      <c r="AB56" s="55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75"/>
      <c r="AS56" s="76"/>
    </row>
    <row r="57" spans="1:45" customFormat="1" ht="18" customHeight="1" thickBot="1">
      <c r="A57" s="8"/>
      <c r="B57" s="90" t="s">
        <v>25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2">
        <f>SUM(AB43:AO56)</f>
        <v>2112000</v>
      </c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3" t="s">
        <v>22</v>
      </c>
      <c r="AQ57" s="91"/>
      <c r="AR57" s="94"/>
    </row>
    <row r="58" spans="1:45" customFormat="1" ht="20.149999999999999" customHeight="1" thickBot="1">
      <c r="A58" s="8"/>
      <c r="B58" s="11" t="s">
        <v>34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</row>
    <row r="59" spans="1:45" customFormat="1" ht="14.15" customHeight="1">
      <c r="A59" s="8"/>
      <c r="B59" s="95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7"/>
    </row>
    <row r="60" spans="1:45" customFormat="1" ht="14" customHeight="1">
      <c r="A60" s="8"/>
      <c r="B60" s="98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100"/>
    </row>
    <row r="61" spans="1:45" customFormat="1" ht="14.15" customHeight="1" thickBot="1">
      <c r="A61" s="8"/>
      <c r="B61" s="101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3"/>
    </row>
    <row r="62" spans="1:45" customFormat="1" ht="10" customHeight="1" thickBo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</row>
    <row r="63" spans="1:45" customFormat="1" ht="22" customHeight="1">
      <c r="A63" s="8"/>
      <c r="B63" s="104" t="s">
        <v>26</v>
      </c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6"/>
    </row>
    <row r="64" spans="1:45" customFormat="1" ht="22" customHeight="1">
      <c r="A64" s="8"/>
      <c r="B64" s="108" t="s">
        <v>50</v>
      </c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43"/>
    </row>
    <row r="65" spans="1:44" customFormat="1" ht="22" customHeight="1" thickBot="1">
      <c r="A65" s="8"/>
      <c r="B65" s="109" t="s">
        <v>53</v>
      </c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89"/>
    </row>
  </sheetData>
  <sheetProtection algorithmName="SHA-512" hashValue="EB/6LfoMmIuU13McaJPRh8ZVT4JNQhYnkz/FydjoH8SgwjI3JAvlotbx8uTxRlR/nVYhihY0JfSLizwg5c8gug==" saltValue="zorQ+nE1/SmsOQG3SutTVg==" spinCount="100000" sheet="1" selectLockedCells="1" selectUnlockedCells="1"/>
  <mergeCells count="124">
    <mergeCell ref="B65:AR65"/>
    <mergeCell ref="B57:AA57"/>
    <mergeCell ref="AB57:AO57"/>
    <mergeCell ref="AP57:AR57"/>
    <mergeCell ref="B59:AR61"/>
    <mergeCell ref="B63:AR63"/>
    <mergeCell ref="B64:AR64"/>
    <mergeCell ref="AS53:AS54"/>
    <mergeCell ref="B55:L56"/>
    <mergeCell ref="M55:P56"/>
    <mergeCell ref="Q55:R56"/>
    <mergeCell ref="S55:W56"/>
    <mergeCell ref="X55:Y56"/>
    <mergeCell ref="Z55:AA56"/>
    <mergeCell ref="AB55:AO56"/>
    <mergeCell ref="AP55:AR56"/>
    <mergeCell ref="AS55:AS56"/>
    <mergeCell ref="B53:L54"/>
    <mergeCell ref="M53:P54"/>
    <mergeCell ref="Q53:R54"/>
    <mergeCell ref="S53:W54"/>
    <mergeCell ref="X53:Y54"/>
    <mergeCell ref="Z53:AA54"/>
    <mergeCell ref="AB53:AO54"/>
    <mergeCell ref="AP53:AR54"/>
    <mergeCell ref="AB49:AO50"/>
    <mergeCell ref="AP49:AR50"/>
    <mergeCell ref="AS49:AS50"/>
    <mergeCell ref="B51:L52"/>
    <mergeCell ref="M51:P52"/>
    <mergeCell ref="Q51:R52"/>
    <mergeCell ref="S51:W52"/>
    <mergeCell ref="X51:Y52"/>
    <mergeCell ref="Z51:AA52"/>
    <mergeCell ref="AB51:AO52"/>
    <mergeCell ref="B49:L50"/>
    <mergeCell ref="M49:P50"/>
    <mergeCell ref="Q49:R50"/>
    <mergeCell ref="S49:W50"/>
    <mergeCell ref="X49:Y50"/>
    <mergeCell ref="Z49:AA50"/>
    <mergeCell ref="AP51:AR52"/>
    <mergeCell ref="AS51:AS52"/>
    <mergeCell ref="B47:L48"/>
    <mergeCell ref="M47:P48"/>
    <mergeCell ref="Q47:R48"/>
    <mergeCell ref="S47:W48"/>
    <mergeCell ref="X47:Y48"/>
    <mergeCell ref="Z47:AA48"/>
    <mergeCell ref="AB47:AO48"/>
    <mergeCell ref="AP47:AR48"/>
    <mergeCell ref="AS47:AS48"/>
    <mergeCell ref="AS43:AS44"/>
    <mergeCell ref="B45:L46"/>
    <mergeCell ref="M45:P46"/>
    <mergeCell ref="Q45:R46"/>
    <mergeCell ref="S45:W46"/>
    <mergeCell ref="X45:Y46"/>
    <mergeCell ref="Z45:AA46"/>
    <mergeCell ref="AB45:AO46"/>
    <mergeCell ref="AP45:AR46"/>
    <mergeCell ref="AS45:AS46"/>
    <mergeCell ref="B42:L42"/>
    <mergeCell ref="M42:P42"/>
    <mergeCell ref="Q42:AR42"/>
    <mergeCell ref="B43:L44"/>
    <mergeCell ref="M43:P44"/>
    <mergeCell ref="Q43:R44"/>
    <mergeCell ref="S43:W44"/>
    <mergeCell ref="X43:Y44"/>
    <mergeCell ref="Z43:AA44"/>
    <mergeCell ref="AB43:AO44"/>
    <mergeCell ref="AP43:AR44"/>
    <mergeCell ref="B41:AR41"/>
    <mergeCell ref="T36:T37"/>
    <mergeCell ref="U36:Y37"/>
    <mergeCell ref="Z36:AA37"/>
    <mergeCell ref="AB36:AB37"/>
    <mergeCell ref="AC36:AF37"/>
    <mergeCell ref="AG36:AG37"/>
    <mergeCell ref="B33:F37"/>
    <mergeCell ref="G33:AR33"/>
    <mergeCell ref="G34:AR35"/>
    <mergeCell ref="G36:H37"/>
    <mergeCell ref="I36:I37"/>
    <mergeCell ref="J36:M37"/>
    <mergeCell ref="N36:N37"/>
    <mergeCell ref="O36:S37"/>
    <mergeCell ref="AH36:AL37"/>
    <mergeCell ref="AM36:AM37"/>
    <mergeCell ref="H28:N28"/>
    <mergeCell ref="O28:AR28"/>
    <mergeCell ref="G29:AR30"/>
    <mergeCell ref="G31:H32"/>
    <mergeCell ref="I31:I32"/>
    <mergeCell ref="J31:M32"/>
    <mergeCell ref="N31:N32"/>
    <mergeCell ref="AN36:AR37"/>
    <mergeCell ref="B38:F39"/>
    <mergeCell ref="G38:AR39"/>
    <mergeCell ref="B1:X2"/>
    <mergeCell ref="AD2:AG2"/>
    <mergeCell ref="AH2:AJ2"/>
    <mergeCell ref="AL2:AM2"/>
    <mergeCell ref="AO2:AP2"/>
    <mergeCell ref="AB8:AR9"/>
    <mergeCell ref="O31:S32"/>
    <mergeCell ref="T31:T32"/>
    <mergeCell ref="AD11:AE11"/>
    <mergeCell ref="B23:AR24"/>
    <mergeCell ref="B25:F27"/>
    <mergeCell ref="G25:AD25"/>
    <mergeCell ref="AE25:AR25"/>
    <mergeCell ref="G26:AD27"/>
    <mergeCell ref="AE26:AR27"/>
    <mergeCell ref="AM31:AM32"/>
    <mergeCell ref="AN31:AR32"/>
    <mergeCell ref="U31:Y32"/>
    <mergeCell ref="Z31:AA32"/>
    <mergeCell ref="AB31:AB32"/>
    <mergeCell ref="AC31:AF32"/>
    <mergeCell ref="AG31:AG32"/>
    <mergeCell ref="AH31:AL32"/>
    <mergeCell ref="B28:F32"/>
  </mergeCells>
  <phoneticPr fontId="1"/>
  <conditionalFormatting sqref="G26:AD27">
    <cfRule type="expression" dxfId="35" priority="4">
      <formula>$G$26=""</formula>
    </cfRule>
  </conditionalFormatting>
  <conditionalFormatting sqref="G29:AR30">
    <cfRule type="expression" dxfId="34" priority="21">
      <formula>$G$29=""</formula>
    </cfRule>
  </conditionalFormatting>
  <conditionalFormatting sqref="G34:AR35">
    <cfRule type="expression" dxfId="33" priority="13">
      <formula>$G$34=""</formula>
    </cfRule>
  </conditionalFormatting>
  <conditionalFormatting sqref="G38:AR39">
    <cfRule type="expression" dxfId="32" priority="20">
      <formula>$G$38=""</formula>
    </cfRule>
  </conditionalFormatting>
  <conditionalFormatting sqref="H28:N28">
    <cfRule type="expression" dxfId="31" priority="6">
      <formula>$H$28=""</formula>
    </cfRule>
  </conditionalFormatting>
  <conditionalFormatting sqref="J31">
    <cfRule type="expression" dxfId="30" priority="7">
      <formula>$J$31=""</formula>
    </cfRule>
  </conditionalFormatting>
  <conditionalFormatting sqref="J36:M37">
    <cfRule type="expression" dxfId="29" priority="14">
      <formula>$J$36=""</formula>
    </cfRule>
  </conditionalFormatting>
  <conditionalFormatting sqref="M51">
    <cfRule type="expression" dxfId="28" priority="33">
      <formula>$M$51=""</formula>
    </cfRule>
  </conditionalFormatting>
  <conditionalFormatting sqref="M53">
    <cfRule type="expression" dxfId="27" priority="3">
      <formula>$M$53=""</formula>
    </cfRule>
  </conditionalFormatting>
  <conditionalFormatting sqref="M43:P44">
    <cfRule type="expression" dxfId="26" priority="29">
      <formula>$M$43=""</formula>
    </cfRule>
  </conditionalFormatting>
  <conditionalFormatting sqref="M45:P46">
    <cfRule type="expression" dxfId="25" priority="30">
      <formula>$M$45=""</formula>
    </cfRule>
  </conditionalFormatting>
  <conditionalFormatting sqref="M47:P48">
    <cfRule type="expression" dxfId="24" priority="31">
      <formula>$M$47=""</formula>
    </cfRule>
  </conditionalFormatting>
  <conditionalFormatting sqref="M49:P50">
    <cfRule type="expression" dxfId="23" priority="32">
      <formula>$M$49=""</formula>
    </cfRule>
  </conditionalFormatting>
  <conditionalFormatting sqref="M55:P56">
    <cfRule type="expression" dxfId="22" priority="34">
      <formula>$M$55=""</formula>
    </cfRule>
  </conditionalFormatting>
  <conditionalFormatting sqref="O31:S32">
    <cfRule type="expression" dxfId="21" priority="9">
      <formula>$O$31=""</formula>
    </cfRule>
  </conditionalFormatting>
  <conditionalFormatting sqref="O36:S37">
    <cfRule type="expression" dxfId="20" priority="15">
      <formula>$O$36=""</formula>
    </cfRule>
  </conditionalFormatting>
  <conditionalFormatting sqref="U31:Y32">
    <cfRule type="expression" dxfId="19" priority="10">
      <formula>$U$31=""</formula>
    </cfRule>
  </conditionalFormatting>
  <conditionalFormatting sqref="U36:Y37">
    <cfRule type="expression" dxfId="18" priority="16">
      <formula>$U$36=""</formula>
    </cfRule>
  </conditionalFormatting>
  <conditionalFormatting sqref="AB53">
    <cfRule type="expression" dxfId="17" priority="26">
      <formula>$M$53=""</formula>
    </cfRule>
  </conditionalFormatting>
  <conditionalFormatting sqref="AB43:AO44">
    <cfRule type="expression" dxfId="16" priority="22">
      <formula>$AB$43=""</formula>
    </cfRule>
  </conditionalFormatting>
  <conditionalFormatting sqref="AB45:AO46">
    <cfRule type="expression" dxfId="15" priority="23">
      <formula>$AB$45=""</formula>
    </cfRule>
  </conditionalFormatting>
  <conditionalFormatting sqref="AB47:AO48">
    <cfRule type="expression" dxfId="14" priority="24">
      <formula>$AB$47=""</formula>
    </cfRule>
  </conditionalFormatting>
  <conditionalFormatting sqref="AB49:AO50">
    <cfRule type="expression" dxfId="13" priority="25">
      <formula>$AB$49=""</formula>
    </cfRule>
  </conditionalFormatting>
  <conditionalFormatting sqref="AB51:AO52">
    <cfRule type="expression" dxfId="12" priority="2">
      <formula>$M$51=""</formula>
    </cfRule>
  </conditionalFormatting>
  <conditionalFormatting sqref="AB55:AO56">
    <cfRule type="expression" dxfId="11" priority="27">
      <formula>$AB$55=""</formula>
    </cfRule>
  </conditionalFormatting>
  <conditionalFormatting sqref="AB57:AO57">
    <cfRule type="expression" dxfId="10" priority="28">
      <formula>$AB$57=""</formula>
    </cfRule>
  </conditionalFormatting>
  <conditionalFormatting sqref="AC31">
    <cfRule type="expression" dxfId="9" priority="8">
      <formula>$AC$31=""</formula>
    </cfRule>
  </conditionalFormatting>
  <conditionalFormatting sqref="AC36:AF37">
    <cfRule type="expression" dxfId="8" priority="17">
      <formula>$AC$36=""</formula>
    </cfRule>
  </conditionalFormatting>
  <conditionalFormatting sqref="AE26">
    <cfRule type="expression" dxfId="7" priority="5">
      <formula>$AE$26=""</formula>
    </cfRule>
  </conditionalFormatting>
  <conditionalFormatting sqref="AH2:AJ2">
    <cfRule type="expression" dxfId="6" priority="1">
      <formula>$AH$2=""</formula>
    </cfRule>
  </conditionalFormatting>
  <conditionalFormatting sqref="AH31:AL32">
    <cfRule type="expression" dxfId="5" priority="11">
      <formula>$AH$31=""</formula>
    </cfRule>
  </conditionalFormatting>
  <conditionalFormatting sqref="AH36:AL37">
    <cfRule type="expression" dxfId="4" priority="18">
      <formula>$AH$36=""</formula>
    </cfRule>
  </conditionalFormatting>
  <conditionalFormatting sqref="AL2">
    <cfRule type="expression" dxfId="3" priority="36">
      <formula>$AL$2=""</formula>
    </cfRule>
  </conditionalFormatting>
  <conditionalFormatting sqref="AN31:AR32">
    <cfRule type="expression" dxfId="2" priority="12">
      <formula>$AN$31=""</formula>
    </cfRule>
  </conditionalFormatting>
  <conditionalFormatting sqref="AN36:AR37">
    <cfRule type="expression" dxfId="1" priority="19">
      <formula>$AN$36=""</formula>
    </cfRule>
  </conditionalFormatting>
  <conditionalFormatting sqref="AO2:AP2">
    <cfRule type="expression" dxfId="0" priority="35">
      <formula>$AO$2=""</formula>
    </cfRule>
  </conditionalFormatting>
  <dataValidations count="1">
    <dataValidation type="decimal" operator="greaterThan" allowBlank="1" showDropDown="1" showInputMessage="1" showErrorMessage="1" prompt="半角数字で入力して下さい。" sqref="M43 M45 M47 M49 M51 M53" xr:uid="{5BB0D8FE-7A1C-4D1B-A0D7-2FCC11CE9A73}">
      <formula1>0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8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50800</xdr:colOff>
                    <xdr:row>22</xdr:row>
                    <xdr:rowOff>38100</xdr:rowOff>
                  </from>
                  <to>
                    <xdr:col>12</xdr:col>
                    <xdr:colOff>165100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13</xdr:col>
                    <xdr:colOff>31750</xdr:colOff>
                    <xdr:row>22</xdr:row>
                    <xdr:rowOff>38100</xdr:rowOff>
                  </from>
                  <to>
                    <xdr:col>35</xdr:col>
                    <xdr:colOff>114300</xdr:colOff>
                    <xdr:row>23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2025申込書</vt:lpstr>
      <vt:lpstr>記入例</vt:lpstr>
      <vt:lpstr>'2025申込書'!Print_Area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30525 r</dc:creator>
  <cp:lastModifiedBy>北海道 レンタコム</cp:lastModifiedBy>
  <cp:lastPrinted>2022-12-07T08:16:48Z</cp:lastPrinted>
  <dcterms:created xsi:type="dcterms:W3CDTF">2015-06-05T18:19:34Z</dcterms:created>
  <dcterms:modified xsi:type="dcterms:W3CDTF">2025-01-06T07:11:34Z</dcterms:modified>
</cp:coreProperties>
</file>